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27600" windowHeight="14565"/>
  </bookViews>
  <sheets>
    <sheet name="Alle" sheetId="1" r:id="rId1"/>
    <sheet name="Byorkester" sheetId="5" r:id="rId2"/>
    <sheet name="Tyrolere" sheetId="4" r:id="rId3"/>
    <sheet name="BB" sheetId="3" r:id="rId4"/>
    <sheet name="Glas og fanfare" sheetId="6" r:id="rId5"/>
  </sheets>
  <calcPr calcId="125725"/>
</workbook>
</file>

<file path=xl/calcChain.xml><?xml version="1.0" encoding="utf-8"?>
<calcChain xmlns="http://schemas.openxmlformats.org/spreadsheetml/2006/main">
  <c r="B43" i="5"/>
</calcChain>
</file>

<file path=xl/sharedStrings.xml><?xml version="1.0" encoding="utf-8"?>
<sst xmlns="http://schemas.openxmlformats.org/spreadsheetml/2006/main" count="766" uniqueCount="289">
  <si>
    <t>medl. Nr.</t>
  </si>
  <si>
    <t>Grupper</t>
  </si>
  <si>
    <t>Instrument</t>
  </si>
  <si>
    <t>Fornavn</t>
  </si>
  <si>
    <t>Efternavn</t>
  </si>
  <si>
    <t>Adresse</t>
  </si>
  <si>
    <t>post   nummer</t>
  </si>
  <si>
    <t>By</t>
  </si>
  <si>
    <t>email</t>
  </si>
  <si>
    <t>telefon</t>
  </si>
  <si>
    <t>mobil</t>
  </si>
  <si>
    <t>Byorkester</t>
  </si>
  <si>
    <t>Sorø</t>
  </si>
  <si>
    <t>Tværfløjte</t>
  </si>
  <si>
    <t>Nina Lill Stensgaard</t>
  </si>
  <si>
    <t>Madsen</t>
  </si>
  <si>
    <t>Østervej 1</t>
  </si>
  <si>
    <t>Næstved</t>
  </si>
  <si>
    <t>ninasintruder@gmail.com</t>
  </si>
  <si>
    <t xml:space="preserve">Byorkester    Big Band    </t>
  </si>
  <si>
    <t xml:space="preserve">Tværfløjte Tenor Sax Bb  </t>
  </si>
  <si>
    <t>Dan</t>
  </si>
  <si>
    <t>Kristensen</t>
  </si>
  <si>
    <t>Jørgen Jensensvej 57</t>
  </si>
  <si>
    <t>danlennartkristensen@gmail.com</t>
  </si>
  <si>
    <t>Bb Klarinet</t>
  </si>
  <si>
    <t>Bodil</t>
  </si>
  <si>
    <t>Andersen</t>
  </si>
  <si>
    <t>Gartnervej 14</t>
  </si>
  <si>
    <t>johnbodila@gmail.com</t>
  </si>
  <si>
    <t xml:space="preserve">Byorkester Tyroler       </t>
  </si>
  <si>
    <t>Mie</t>
  </si>
  <si>
    <t>Petersen</t>
  </si>
  <si>
    <t>Solvangsvej 29</t>
  </si>
  <si>
    <t xml:space="preserve">Ulla </t>
  </si>
  <si>
    <t>Sejersbøl</t>
  </si>
  <si>
    <t>Agervej 4</t>
  </si>
  <si>
    <t>Sandved</t>
  </si>
  <si>
    <t>sejersboel@gmail.com</t>
  </si>
  <si>
    <t>Annette</t>
  </si>
  <si>
    <t>Therkelsen</t>
  </si>
  <si>
    <t>Boestoftevej 24</t>
  </si>
  <si>
    <t>Rødvig Stevns</t>
  </si>
  <si>
    <t>joern.therkelsen@gmail.com</t>
  </si>
  <si>
    <t>Lars</t>
  </si>
  <si>
    <t>Birk</t>
  </si>
  <si>
    <t>Akacievej 63</t>
  </si>
  <si>
    <t>Holmegaard</t>
  </si>
  <si>
    <t xml:space="preserve">Jytte </t>
  </si>
  <si>
    <t>Lund</t>
  </si>
  <si>
    <t>Amtmandsstien 4</t>
  </si>
  <si>
    <t>jytte@familienlund.dk</t>
  </si>
  <si>
    <t>Anna</t>
  </si>
  <si>
    <t>Sigh</t>
  </si>
  <si>
    <t>Bas Klarinet</t>
  </si>
  <si>
    <t>Tage</t>
  </si>
  <si>
    <t>Sørner</t>
  </si>
  <si>
    <t>Rødvigvej 75 B</t>
  </si>
  <si>
    <t>Rødvig       Stevns</t>
  </si>
  <si>
    <t>ruthogtage@privat.dk</t>
  </si>
  <si>
    <t>Alt Sax Eb</t>
  </si>
  <si>
    <t>Vordingborg</t>
  </si>
  <si>
    <t>Tenor Sax Bb</t>
  </si>
  <si>
    <t xml:space="preserve">Bjarne </t>
  </si>
  <si>
    <t>Panse</t>
  </si>
  <si>
    <t xml:space="preserve">Jan </t>
  </si>
  <si>
    <t>Stougaard</t>
  </si>
  <si>
    <t>Jørgen Jensensvej 38</t>
  </si>
  <si>
    <t>stougaard@c.dk</t>
  </si>
  <si>
    <t>Byorkester Big Band</t>
  </si>
  <si>
    <t>Trompet Bb</t>
  </si>
  <si>
    <t xml:space="preserve">Jacob </t>
  </si>
  <si>
    <t>Clausen</t>
  </si>
  <si>
    <t>Hasselvej 19</t>
  </si>
  <si>
    <t>jecl@stofanet.dk</t>
  </si>
  <si>
    <t>Lone</t>
  </si>
  <si>
    <t>Hartmund</t>
  </si>
  <si>
    <t>Frederiksmindevej 9</t>
  </si>
  <si>
    <t>Faxe</t>
  </si>
  <si>
    <t>lone.hartmund@live.dk</t>
  </si>
  <si>
    <t>Heidi</t>
  </si>
  <si>
    <t>Wesche</t>
  </si>
  <si>
    <t>Havnevej 6B 1. nr. 1</t>
  </si>
  <si>
    <t>Præstø</t>
  </si>
  <si>
    <t>Peter</t>
  </si>
  <si>
    <t>Arvidsen</t>
  </si>
  <si>
    <t>Anfangervej 11</t>
  </si>
  <si>
    <t>peter.arvidsen@stofanet.dk</t>
  </si>
  <si>
    <t xml:space="preserve">Jørgen </t>
  </si>
  <si>
    <t>Hopp</t>
  </si>
  <si>
    <t>Nygårdsvej 11</t>
  </si>
  <si>
    <t>Gersdorff</t>
  </si>
  <si>
    <t>leif@gersdorff.dk</t>
  </si>
  <si>
    <t>Tappernøje</t>
  </si>
  <si>
    <t>bjarne@familienlund.dk</t>
  </si>
  <si>
    <t>Byorkester Tyroler       Big Band</t>
  </si>
  <si>
    <t xml:space="preserve">Skjold B. </t>
  </si>
  <si>
    <t>Fåborgvej 15</t>
  </si>
  <si>
    <t>Rasmussen</t>
  </si>
  <si>
    <t>jr.consult@stofanet.dk</t>
  </si>
  <si>
    <t>Alt Horn Eb</t>
  </si>
  <si>
    <t>Marianne</t>
  </si>
  <si>
    <t>Hansen</t>
  </si>
  <si>
    <t>Spurvevænget 28</t>
  </si>
  <si>
    <t>Ane</t>
  </si>
  <si>
    <t>Kristiansen</t>
  </si>
  <si>
    <t>Bangsebrovej 37</t>
  </si>
  <si>
    <t>Nykøbing F</t>
  </si>
  <si>
    <t>ane4800dk@gmail.com</t>
  </si>
  <si>
    <t>Baryton</t>
  </si>
  <si>
    <t xml:space="preserve">Helge </t>
  </si>
  <si>
    <t>Nilesen</t>
  </si>
  <si>
    <t>Kildevældet 7</t>
  </si>
  <si>
    <t>Rngsted</t>
  </si>
  <si>
    <t>ihn@lite.dk</t>
  </si>
  <si>
    <t>Øgendahl</t>
  </si>
  <si>
    <t>bodil.oegendahl@mail.dk</t>
  </si>
  <si>
    <t>Euphonium</t>
  </si>
  <si>
    <t>Arne</t>
  </si>
  <si>
    <t>Nielsen</t>
  </si>
  <si>
    <t>Ny Holstedvej 11</t>
  </si>
  <si>
    <t>liselidbjerg@me.com</t>
  </si>
  <si>
    <t>Trombone</t>
  </si>
  <si>
    <t>Anders</t>
  </si>
  <si>
    <t>Frandsen</t>
  </si>
  <si>
    <t>Ny Holstedvej 37</t>
  </si>
  <si>
    <t>Christian</t>
  </si>
  <si>
    <t>Jensen</t>
  </si>
  <si>
    <t>Jenstrupvej 20, Hyllinge</t>
  </si>
  <si>
    <t>chrjen51@gmail.com</t>
  </si>
  <si>
    <t>Tuba Eb</t>
  </si>
  <si>
    <t>Jørgen Stensgaard</t>
  </si>
  <si>
    <t>formand@uraniamusik.dk</t>
  </si>
  <si>
    <t>Tuba Bb</t>
  </si>
  <si>
    <t xml:space="preserve">John </t>
  </si>
  <si>
    <t>Gøl</t>
  </si>
  <si>
    <t>Slagtøj</t>
  </si>
  <si>
    <t>Niels</t>
  </si>
  <si>
    <t>Fog</t>
  </si>
  <si>
    <t>Aborrevænget 3</t>
  </si>
  <si>
    <t>nielsfog@gmail.com</t>
  </si>
  <si>
    <t>Big Band</t>
  </si>
  <si>
    <t>Kjeld</t>
  </si>
  <si>
    <t>Holm</t>
  </si>
  <si>
    <t>Kildemarksvej   58 D</t>
  </si>
  <si>
    <t>holmkjeld@stofanet.dk</t>
  </si>
  <si>
    <t>Klaver</t>
  </si>
  <si>
    <t>Birthe</t>
  </si>
  <si>
    <t>Olsen</t>
  </si>
  <si>
    <t>Starhøjvej 3      Kr. Borup</t>
  </si>
  <si>
    <t>Rønnede</t>
  </si>
  <si>
    <t>birthekolsen@mail.dk</t>
  </si>
  <si>
    <t>Trumpet Bb</t>
  </si>
  <si>
    <t xml:space="preserve">Erik </t>
  </si>
  <si>
    <t>Gunborg</t>
  </si>
  <si>
    <t>Elverdalen 8</t>
  </si>
  <si>
    <t>gunborg@stofanet.dk</t>
  </si>
  <si>
    <t>Thomsen</t>
  </si>
  <si>
    <t>Holbergsvej 175</t>
  </si>
  <si>
    <t xml:space="preserve">Preben </t>
  </si>
  <si>
    <t>Lundhøjvej 4, Everdrup</t>
  </si>
  <si>
    <t>p.a.montage@mail.dk</t>
  </si>
  <si>
    <t>Tyroler          Big Band</t>
  </si>
  <si>
    <t>Henrik B.</t>
  </si>
  <si>
    <t>Mortensen</t>
  </si>
  <si>
    <t>Bakkekammen 23</t>
  </si>
  <si>
    <t>henrikbm47@gmail.com</t>
  </si>
  <si>
    <t>Dines A.</t>
  </si>
  <si>
    <t>Dalumvej 7</t>
  </si>
  <si>
    <t>diha@stofanet.dk</t>
  </si>
  <si>
    <t>Dirigent</t>
  </si>
  <si>
    <t xml:space="preserve">Kristjan </t>
  </si>
  <si>
    <t>Berger</t>
  </si>
  <si>
    <t>post   nr.</t>
  </si>
  <si>
    <t>mari.hansen12@hotmail.com</t>
  </si>
  <si>
    <t>multitvh@gmail.com</t>
  </si>
  <si>
    <t>mie-petersen@hotmail.com</t>
  </si>
  <si>
    <t>baja@stofanet.dk</t>
  </si>
  <si>
    <t>Sanger</t>
  </si>
  <si>
    <t>Kasserer</t>
  </si>
  <si>
    <t>wesche@mail.tele.dk</t>
  </si>
  <si>
    <t>Flygerhorn Barytonsax</t>
  </si>
  <si>
    <t>Tyroler       Big Band</t>
  </si>
  <si>
    <t>carl_frederik_homsen@ dadlnet.dk</t>
  </si>
  <si>
    <t>Theil</t>
  </si>
  <si>
    <t>Strynøvej 14</t>
  </si>
  <si>
    <t>eriktheil@mail.dk</t>
  </si>
  <si>
    <t>Byorgester Tyroler</t>
  </si>
  <si>
    <t>anna@sigh.dk</t>
  </si>
  <si>
    <t>hopp@stofnet.dk</t>
  </si>
  <si>
    <t>skjoldbent@gmail.com</t>
  </si>
  <si>
    <t>johnngoel@gmail.com</t>
  </si>
  <si>
    <t>Harmonika          El bas/Guitar</t>
  </si>
  <si>
    <t>Stenderup</t>
  </si>
  <si>
    <t xml:space="preserve">Tenor Sax Bb  </t>
  </si>
  <si>
    <t>Barytonsax</t>
  </si>
  <si>
    <t>Guitar</t>
  </si>
  <si>
    <t>Bas</t>
  </si>
  <si>
    <t>Mogens</t>
  </si>
  <si>
    <t>Stage</t>
  </si>
  <si>
    <t>Birgitte</t>
  </si>
  <si>
    <t>Getting</t>
  </si>
  <si>
    <t>Torsten V.</t>
  </si>
  <si>
    <t>Birgit Aa</t>
  </si>
  <si>
    <t>Jacobsen</t>
  </si>
  <si>
    <t>Orenæs Skovvej 12</t>
  </si>
  <si>
    <t>Nørre Alslev</t>
  </si>
  <si>
    <t>birgite@getting.dk</t>
  </si>
  <si>
    <t>Carl Frederik</t>
  </si>
  <si>
    <t>Molbechs All´s 21</t>
  </si>
  <si>
    <t>Telefon</t>
  </si>
  <si>
    <t>e-mail</t>
  </si>
  <si>
    <t>mogensstage54@gmail.com</t>
  </si>
  <si>
    <t>Leif von</t>
  </si>
  <si>
    <t>Christina Fisker</t>
  </si>
  <si>
    <t>de Molade</t>
  </si>
  <si>
    <t>Svinget 34</t>
  </si>
  <si>
    <t>Holmegaaerd</t>
  </si>
  <si>
    <t>cfdm@stofanet.dk</t>
  </si>
  <si>
    <t>Alt sax Eb</t>
  </si>
  <si>
    <t>Anni K.</t>
  </si>
  <si>
    <t>Jørgensen</t>
  </si>
  <si>
    <t>Granvej 28</t>
  </si>
  <si>
    <t>anni7krom@gmail.com</t>
  </si>
  <si>
    <t>Henning</t>
  </si>
  <si>
    <t>Grønlandsgade 10</t>
  </si>
  <si>
    <t>henningh@stofanet.dk</t>
  </si>
  <si>
    <t>Flygerhorn</t>
  </si>
  <si>
    <t>Harmonika</t>
  </si>
  <si>
    <t>larsbirk@fensmarknet.dk</t>
  </si>
  <si>
    <t>anders.frandsen@stofanet.dk</t>
  </si>
  <si>
    <t>Helgenæsvej 37</t>
  </si>
  <si>
    <t>krestianberger@hotmail.com</t>
  </si>
  <si>
    <t>Hjælpemusiker</t>
  </si>
  <si>
    <t>Klarinet</t>
  </si>
  <si>
    <t>Fløjte</t>
  </si>
  <si>
    <t>Cornet Bb</t>
  </si>
  <si>
    <t>johngoel@gmail.com</t>
  </si>
  <si>
    <t>ane4800dk@gamil.com</t>
  </si>
  <si>
    <t>Horn Eb</t>
  </si>
  <si>
    <t>liselidbjerg@ofir.dk</t>
  </si>
  <si>
    <t>Saxofon alt</t>
  </si>
  <si>
    <t>Basklarinet</t>
  </si>
  <si>
    <t>jho@forsyning.dk</t>
  </si>
  <si>
    <t>oern.therkelsen@gmail.com</t>
  </si>
  <si>
    <t>mariannehansen12@hotmail.com</t>
  </si>
  <si>
    <t>Birgitte s.</t>
  </si>
  <si>
    <t>Kjølby</t>
  </si>
  <si>
    <t>birskjo@gmail.com</t>
  </si>
  <si>
    <t>Saxofon tenor</t>
  </si>
  <si>
    <t>Instr.</t>
  </si>
  <si>
    <t>birgitte@getting.dk</t>
  </si>
  <si>
    <t>Kenneth</t>
  </si>
  <si>
    <t>Vegeberg</t>
  </si>
  <si>
    <t>Helgenæsvej 24</t>
  </si>
  <si>
    <t>kvegeberg@hotmail.com</t>
  </si>
  <si>
    <t>Dragehøjvej 95</t>
  </si>
  <si>
    <t>Byorkester efterår 2019</t>
  </si>
  <si>
    <t>Tyroler 2019 Efterår</t>
  </si>
  <si>
    <t>Big-Band 2019 Efterår</t>
  </si>
  <si>
    <t>Glas og Fanfaregruppen eftrår 2019</t>
  </si>
  <si>
    <t>Engdraget 22</t>
  </si>
  <si>
    <t>Jytte Bak</t>
  </si>
  <si>
    <t>Pedersen</t>
  </si>
  <si>
    <t>Solbakken 14 Bisserup</t>
  </si>
  <si>
    <t>Rude</t>
  </si>
  <si>
    <t>jytteognils1967@hotmail.com</t>
  </si>
  <si>
    <t>Skjold Bent</t>
  </si>
  <si>
    <t>Allan Ertman</t>
  </si>
  <si>
    <t>a68@youmail.dk</t>
  </si>
  <si>
    <t>josm@danskmetal.dk</t>
  </si>
  <si>
    <t>Larsen</t>
  </si>
  <si>
    <t>Finn</t>
  </si>
  <si>
    <t>Odenbsevej 54, st.th</t>
  </si>
  <si>
    <t>fini201045@hotmail.com</t>
  </si>
  <si>
    <t>Poulsen</t>
  </si>
  <si>
    <t>Bag Bakken 29 B</t>
  </si>
  <si>
    <t>vallenthin@stofanet.dk</t>
  </si>
  <si>
    <t>Frank Vallenthin</t>
  </si>
  <si>
    <t>Heidi holder pause.</t>
  </si>
  <si>
    <t>= Vakant</t>
  </si>
  <si>
    <t>Frank Vallentin</t>
  </si>
  <si>
    <t>Skovridergårdsvej 5</t>
  </si>
  <si>
    <t>panse@stofanet.dk</t>
  </si>
  <si>
    <t>Bogensevej 17, 1. - 269</t>
  </si>
  <si>
    <t>Egeparken 40</t>
  </si>
  <si>
    <t>Rødby</t>
  </si>
  <si>
    <t>Egedal 25, 1. lejl. 8</t>
  </si>
  <si>
    <t>Karlslunde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</si>
</sst>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2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5" xfId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4" fillId="0" borderId="1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ill="1"/>
    <xf numFmtId="0" fontId="2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2" fillId="0" borderId="0" xfId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1" xfId="1" applyFont="1" applyBorder="1" applyAlignment="1">
      <alignment vertical="center" wrapText="1"/>
    </xf>
    <xf numFmtId="0" fontId="10" fillId="0" borderId="0" xfId="1" applyFont="1"/>
    <xf numFmtId="0" fontId="11" fillId="0" borderId="1" xfId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0" xfId="0" applyFont="1"/>
    <xf numFmtId="0" fontId="13" fillId="0" borderId="0" xfId="0" applyFont="1"/>
    <xf numFmtId="0" fontId="0" fillId="0" borderId="0" xfId="0" applyFont="1"/>
    <xf numFmtId="0" fontId="11" fillId="0" borderId="1" xfId="1" applyFont="1" applyBorder="1"/>
    <xf numFmtId="0" fontId="8" fillId="0" borderId="1" xfId="0" applyFont="1" applyBorder="1"/>
    <xf numFmtId="0" fontId="11" fillId="0" borderId="0" xfId="1" applyFont="1" applyBorder="1"/>
    <xf numFmtId="0" fontId="8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2" fillId="0" borderId="1" xfId="1" applyBorder="1"/>
    <xf numFmtId="0" fontId="14" fillId="0" borderId="0" xfId="1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0" fillId="0" borderId="0" xfId="0" quotePrefix="1"/>
    <xf numFmtId="0" fontId="15" fillId="0" borderId="1" xfId="1" applyFont="1" applyBorder="1"/>
    <xf numFmtId="0" fontId="11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restianberger@hotmail.com" TargetMode="External"/><Relationship Id="rId13" Type="http://schemas.openxmlformats.org/officeDocument/2006/relationships/hyperlink" Target="mailto:carl_frederikt_homsen@%20dadlnet.dk" TargetMode="External"/><Relationship Id="rId18" Type="http://schemas.openxmlformats.org/officeDocument/2006/relationships/hyperlink" Target="mailto:vallenthin@stofanet.dk" TargetMode="External"/><Relationship Id="rId3" Type="http://schemas.openxmlformats.org/officeDocument/2006/relationships/hyperlink" Target="mailto:larsbirk@fensmarknet.dk" TargetMode="External"/><Relationship Id="rId7" Type="http://schemas.openxmlformats.org/officeDocument/2006/relationships/hyperlink" Target="mailto:kvegeberg@hotmail.com" TargetMode="External"/><Relationship Id="rId12" Type="http://schemas.openxmlformats.org/officeDocument/2006/relationships/hyperlink" Target="mailto:larsbirk@fensmarknet.dk" TargetMode="External"/><Relationship Id="rId17" Type="http://schemas.openxmlformats.org/officeDocument/2006/relationships/hyperlink" Target="mailto:fini201045@hotmail.com" TargetMode="External"/><Relationship Id="rId2" Type="http://schemas.openxmlformats.org/officeDocument/2006/relationships/hyperlink" Target="mailto:anni7krom@gmail.com" TargetMode="External"/><Relationship Id="rId16" Type="http://schemas.openxmlformats.org/officeDocument/2006/relationships/hyperlink" Target="mailto:fini201045@hot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cfdm@stofanet.dk" TargetMode="External"/><Relationship Id="rId6" Type="http://schemas.openxmlformats.org/officeDocument/2006/relationships/hyperlink" Target="mailto:fini201045@hotmail.com" TargetMode="External"/><Relationship Id="rId11" Type="http://schemas.openxmlformats.org/officeDocument/2006/relationships/hyperlink" Target="mailto:anni7krom@gmail.com" TargetMode="External"/><Relationship Id="rId5" Type="http://schemas.openxmlformats.org/officeDocument/2006/relationships/hyperlink" Target="mailto:jytteognils1967@hotmail.com" TargetMode="External"/><Relationship Id="rId15" Type="http://schemas.openxmlformats.org/officeDocument/2006/relationships/hyperlink" Target="mailto:anni7krom@gmail.com" TargetMode="External"/><Relationship Id="rId10" Type="http://schemas.openxmlformats.org/officeDocument/2006/relationships/hyperlink" Target="mailto:carl_frederikt_homsen@%20dadlnet.dk" TargetMode="External"/><Relationship Id="rId19" Type="http://schemas.openxmlformats.org/officeDocument/2006/relationships/hyperlink" Target="mailto:panse@stofanet.dk" TargetMode="External"/><Relationship Id="rId4" Type="http://schemas.openxmlformats.org/officeDocument/2006/relationships/hyperlink" Target="mailto:carl_frederikt_homsen@%20dadlnet.dk" TargetMode="External"/><Relationship Id="rId9" Type="http://schemas.openxmlformats.org/officeDocument/2006/relationships/hyperlink" Target="mailto:krestianberger@hotmail.com" TargetMode="External"/><Relationship Id="rId14" Type="http://schemas.openxmlformats.org/officeDocument/2006/relationships/hyperlink" Target="mailto:jytteognils1967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iselidbjerg@ofir.dk" TargetMode="External"/><Relationship Id="rId13" Type="http://schemas.openxmlformats.org/officeDocument/2006/relationships/hyperlink" Target="mailto:josm@danskmetal.dk" TargetMode="External"/><Relationship Id="rId18" Type="http://schemas.openxmlformats.org/officeDocument/2006/relationships/hyperlink" Target="mailto:panse@stofamail.dk" TargetMode="External"/><Relationship Id="rId26" Type="http://schemas.openxmlformats.org/officeDocument/2006/relationships/hyperlink" Target="mailto:anni7krom@gmail.com" TargetMode="External"/><Relationship Id="rId3" Type="http://schemas.openxmlformats.org/officeDocument/2006/relationships/hyperlink" Target="mailto:jecl@stofanet.dk" TargetMode="External"/><Relationship Id="rId21" Type="http://schemas.openxmlformats.org/officeDocument/2006/relationships/hyperlink" Target="mailto:mariannehansen12@hotmail.com" TargetMode="External"/><Relationship Id="rId34" Type="http://schemas.openxmlformats.org/officeDocument/2006/relationships/hyperlink" Target="mailto:anders.frandsen@stofanet.dk" TargetMode="External"/><Relationship Id="rId7" Type="http://schemas.openxmlformats.org/officeDocument/2006/relationships/hyperlink" Target="mailto:ane4800dk@gamil.com" TargetMode="External"/><Relationship Id="rId12" Type="http://schemas.openxmlformats.org/officeDocument/2006/relationships/hyperlink" Target="mailto:jr.consult@stofanet.dk" TargetMode="External"/><Relationship Id="rId17" Type="http://schemas.openxmlformats.org/officeDocument/2006/relationships/hyperlink" Target="mailto:ruthogtage@privat.dk" TargetMode="External"/><Relationship Id="rId25" Type="http://schemas.openxmlformats.org/officeDocument/2006/relationships/hyperlink" Target="mailto:skjoldbent@gmail.com" TargetMode="External"/><Relationship Id="rId33" Type="http://schemas.openxmlformats.org/officeDocument/2006/relationships/hyperlink" Target="mailto:fini201045@hotmail.com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johnbodila@gmail.com" TargetMode="External"/><Relationship Id="rId16" Type="http://schemas.openxmlformats.org/officeDocument/2006/relationships/hyperlink" Target="mailto:bodil.oegendahl@mail.dk" TargetMode="External"/><Relationship Id="rId20" Type="http://schemas.openxmlformats.org/officeDocument/2006/relationships/hyperlink" Target="mailto:peter.arvidsen@stofanet.dk" TargetMode="External"/><Relationship Id="rId29" Type="http://schemas.openxmlformats.org/officeDocument/2006/relationships/hyperlink" Target="mailto:anna@sigh.dk" TargetMode="External"/><Relationship Id="rId1" Type="http://schemas.openxmlformats.org/officeDocument/2006/relationships/hyperlink" Target="mailto:danlennartkristensen@gmail.com" TargetMode="External"/><Relationship Id="rId6" Type="http://schemas.openxmlformats.org/officeDocument/2006/relationships/hyperlink" Target="mailto:bjarne@familienlund.dk" TargetMode="External"/><Relationship Id="rId11" Type="http://schemas.openxmlformats.org/officeDocument/2006/relationships/hyperlink" Target="mailto:ninasintruder@gmail.com" TargetMode="External"/><Relationship Id="rId24" Type="http://schemas.openxmlformats.org/officeDocument/2006/relationships/hyperlink" Target="mailto:sejersboel@gmail.com" TargetMode="External"/><Relationship Id="rId32" Type="http://schemas.openxmlformats.org/officeDocument/2006/relationships/hyperlink" Target="mailto:a68@youmail.dk" TargetMode="External"/><Relationship Id="rId37" Type="http://schemas.openxmlformats.org/officeDocument/2006/relationships/hyperlink" Target="mailto:multitvh@gmail.com" TargetMode="External"/><Relationship Id="rId5" Type="http://schemas.openxmlformats.org/officeDocument/2006/relationships/hyperlink" Target="mailto:chrjen51@gmail.com" TargetMode="External"/><Relationship Id="rId15" Type="http://schemas.openxmlformats.org/officeDocument/2006/relationships/hyperlink" Target="mailto:ihn@lite.dk" TargetMode="External"/><Relationship Id="rId23" Type="http://schemas.openxmlformats.org/officeDocument/2006/relationships/hyperlink" Target="mailto:mie-petersen@hotmail.com" TargetMode="External"/><Relationship Id="rId28" Type="http://schemas.openxmlformats.org/officeDocument/2006/relationships/hyperlink" Target="mailto:cfdm@stofanet.dk" TargetMode="External"/><Relationship Id="rId36" Type="http://schemas.openxmlformats.org/officeDocument/2006/relationships/hyperlink" Target="mailto:jytteognils1967@hotmail.com" TargetMode="External"/><Relationship Id="rId10" Type="http://schemas.openxmlformats.org/officeDocument/2006/relationships/hyperlink" Target="mailto:stougaard@c.dk" TargetMode="External"/><Relationship Id="rId19" Type="http://schemas.openxmlformats.org/officeDocument/2006/relationships/hyperlink" Target="mailto:oern.therkelsen@gmail.com" TargetMode="External"/><Relationship Id="rId31" Type="http://schemas.openxmlformats.org/officeDocument/2006/relationships/hyperlink" Target="mailto:carl_frederikt_homsen@%20dadlnet.dk" TargetMode="External"/><Relationship Id="rId4" Type="http://schemas.openxmlformats.org/officeDocument/2006/relationships/hyperlink" Target="mailto:johngoel@gmail.com" TargetMode="External"/><Relationship Id="rId9" Type="http://schemas.openxmlformats.org/officeDocument/2006/relationships/hyperlink" Target="mailto:jytte@familienlund.dk" TargetMode="External"/><Relationship Id="rId14" Type="http://schemas.openxmlformats.org/officeDocument/2006/relationships/hyperlink" Target="mailto:larsbirk@fensmarknet.dk" TargetMode="External"/><Relationship Id="rId22" Type="http://schemas.openxmlformats.org/officeDocument/2006/relationships/hyperlink" Target="mailto:lone.hartmund@live.dk" TargetMode="External"/><Relationship Id="rId27" Type="http://schemas.openxmlformats.org/officeDocument/2006/relationships/hyperlink" Target="mailto:jho@forsyning.dk" TargetMode="External"/><Relationship Id="rId30" Type="http://schemas.openxmlformats.org/officeDocument/2006/relationships/hyperlink" Target="mailto:carl_frederikt_homsen@%20dadlnet.dk" TargetMode="External"/><Relationship Id="rId35" Type="http://schemas.openxmlformats.org/officeDocument/2006/relationships/hyperlink" Target="mailto:vallenthin@stofanet.d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carl_frederikt_homsen@%20dadlnet.dk" TargetMode="External"/><Relationship Id="rId7" Type="http://schemas.openxmlformats.org/officeDocument/2006/relationships/hyperlink" Target="mailto:josm@danskmetal.dk" TargetMode="External"/><Relationship Id="rId2" Type="http://schemas.openxmlformats.org/officeDocument/2006/relationships/hyperlink" Target="mailto:skjoldbent@gmail.com" TargetMode="External"/><Relationship Id="rId1" Type="http://schemas.openxmlformats.org/officeDocument/2006/relationships/hyperlink" Target="mailto:carl_frederikt_homsen@%20dadlnet.dk" TargetMode="External"/><Relationship Id="rId6" Type="http://schemas.openxmlformats.org/officeDocument/2006/relationships/hyperlink" Target="mailto:anders.frandsen@stofanet.dk" TargetMode="External"/><Relationship Id="rId5" Type="http://schemas.openxmlformats.org/officeDocument/2006/relationships/hyperlink" Target="mailto:larsbirk@fensmarknet.dk" TargetMode="External"/><Relationship Id="rId4" Type="http://schemas.openxmlformats.org/officeDocument/2006/relationships/hyperlink" Target="mailto:carl_frederikt_homsen@%20dadlnet.d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tougaard@c.dk" TargetMode="External"/><Relationship Id="rId3" Type="http://schemas.openxmlformats.org/officeDocument/2006/relationships/hyperlink" Target="mailto:birgitte@getting.dk" TargetMode="External"/><Relationship Id="rId7" Type="http://schemas.openxmlformats.org/officeDocument/2006/relationships/hyperlink" Target="mailto:mogensstage54@gmail.com" TargetMode="External"/><Relationship Id="rId2" Type="http://schemas.openxmlformats.org/officeDocument/2006/relationships/hyperlink" Target="mailto:eriktheil@mail.dk" TargetMode="External"/><Relationship Id="rId1" Type="http://schemas.openxmlformats.org/officeDocument/2006/relationships/hyperlink" Target="mailto:carl_frederik_homsen@%20dadlnet.dk" TargetMode="External"/><Relationship Id="rId6" Type="http://schemas.openxmlformats.org/officeDocument/2006/relationships/hyperlink" Target="mailto:skjoldbent@gmail.com" TargetMode="External"/><Relationship Id="rId5" Type="http://schemas.openxmlformats.org/officeDocument/2006/relationships/hyperlink" Target="mailto:mie-petersen@hotmail.com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mailto:carl_frederikt_homsen@%20dadlnet.dk" TargetMode="External"/><Relationship Id="rId9" Type="http://schemas.openxmlformats.org/officeDocument/2006/relationships/hyperlink" Target="mailto:anders.frandsen@stofanet.dk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jr.consult@stofanet.dk" TargetMode="External"/><Relationship Id="rId13" Type="http://schemas.openxmlformats.org/officeDocument/2006/relationships/hyperlink" Target="mailto:skjoldbent@gmail.com" TargetMode="External"/><Relationship Id="rId3" Type="http://schemas.openxmlformats.org/officeDocument/2006/relationships/hyperlink" Target="mailto:johngoel@gmail.com" TargetMode="External"/><Relationship Id="rId7" Type="http://schemas.openxmlformats.org/officeDocument/2006/relationships/hyperlink" Target="mailto:diha@stofanet.dk" TargetMode="External"/><Relationship Id="rId12" Type="http://schemas.openxmlformats.org/officeDocument/2006/relationships/hyperlink" Target="mailto:anders.frandsen@stofanet.dk" TargetMode="External"/><Relationship Id="rId2" Type="http://schemas.openxmlformats.org/officeDocument/2006/relationships/hyperlink" Target="mailto:holmkjeld@stofanet.dk" TargetMode="External"/><Relationship Id="rId1" Type="http://schemas.openxmlformats.org/officeDocument/2006/relationships/hyperlink" Target="mailto:jecl@stofanet.dk" TargetMode="External"/><Relationship Id="rId6" Type="http://schemas.openxmlformats.org/officeDocument/2006/relationships/hyperlink" Target="mailto:liselidbjerg@ofir.dk" TargetMode="External"/><Relationship Id="rId11" Type="http://schemas.openxmlformats.org/officeDocument/2006/relationships/hyperlink" Target="mailto:birskjo@gmail.com" TargetMode="External"/><Relationship Id="rId5" Type="http://schemas.openxmlformats.org/officeDocument/2006/relationships/hyperlink" Target="mailto:bjarne@familienlund.dk" TargetMode="External"/><Relationship Id="rId10" Type="http://schemas.openxmlformats.org/officeDocument/2006/relationships/hyperlink" Target="mailto:multitvh@gmail.com" TargetMode="External"/><Relationship Id="rId4" Type="http://schemas.openxmlformats.org/officeDocument/2006/relationships/hyperlink" Target="mailto:chrjen51@gmail.com" TargetMode="External"/><Relationship Id="rId9" Type="http://schemas.openxmlformats.org/officeDocument/2006/relationships/hyperlink" Target="mailto:josm@danskmeta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Layout" topLeftCell="A15" zoomScale="154" zoomScaleNormal="100" zoomScalePageLayoutView="154" workbookViewId="0">
      <selection activeCell="H19" sqref="H19"/>
    </sheetView>
  </sheetViews>
  <sheetFormatPr defaultColWidth="9.140625" defaultRowHeight="15"/>
  <cols>
    <col min="1" max="1" width="6.28515625" style="20" customWidth="1"/>
    <col min="2" max="2" width="11.140625" style="4" customWidth="1"/>
    <col min="3" max="3" width="12" style="4" customWidth="1"/>
    <col min="4" max="4" width="11.140625" style="4" customWidth="1"/>
    <col min="5" max="5" width="13.85546875" style="3" bestFit="1" customWidth="1"/>
    <col min="6" max="6" width="18.85546875" style="4" customWidth="1"/>
    <col min="7" max="7" width="7.7109375" style="16" customWidth="1"/>
    <col min="8" max="8" width="13.140625" style="18" customWidth="1"/>
    <col min="9" max="9" width="27.42578125" style="4" customWidth="1"/>
    <col min="10" max="10" width="10.28515625" style="24" bestFit="1" customWidth="1"/>
    <col min="11" max="11" width="10.28515625" style="3" customWidth="1"/>
    <col min="12" max="16384" width="9.140625" style="3"/>
  </cols>
  <sheetData>
    <row r="1" spans="1:11" s="10" customFormat="1" ht="39.950000000000003" customHeight="1">
      <c r="A1" s="19"/>
      <c r="B1" s="9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15" t="s">
        <v>173</v>
      </c>
      <c r="H1" s="15" t="s">
        <v>7</v>
      </c>
      <c r="I1" s="9" t="s">
        <v>8</v>
      </c>
      <c r="J1" s="21" t="s">
        <v>9</v>
      </c>
      <c r="K1" s="10" t="s">
        <v>10</v>
      </c>
    </row>
    <row r="2" spans="1:11" ht="39.950000000000003" customHeight="1">
      <c r="A2" s="20">
        <v>396</v>
      </c>
      <c r="B2" s="1" t="s">
        <v>11</v>
      </c>
      <c r="C2" s="1" t="s">
        <v>13</v>
      </c>
      <c r="D2" s="1" t="s">
        <v>14</v>
      </c>
      <c r="E2" s="2" t="s">
        <v>15</v>
      </c>
      <c r="F2" s="1" t="s">
        <v>16</v>
      </c>
      <c r="G2" s="16">
        <v>4700</v>
      </c>
      <c r="H2" s="16" t="s">
        <v>17</v>
      </c>
      <c r="I2" s="14" t="s">
        <v>18</v>
      </c>
      <c r="J2" s="22"/>
      <c r="K2" s="2">
        <v>22776825</v>
      </c>
    </row>
    <row r="3" spans="1:11" ht="39.950000000000003" customHeight="1">
      <c r="A3" s="20">
        <v>114</v>
      </c>
      <c r="B3" s="1" t="s">
        <v>19</v>
      </c>
      <c r="C3" s="1" t="s">
        <v>20</v>
      </c>
      <c r="D3" s="1" t="s">
        <v>21</v>
      </c>
      <c r="E3" s="2" t="s">
        <v>22</v>
      </c>
      <c r="F3" s="1" t="s">
        <v>23</v>
      </c>
      <c r="G3" s="16">
        <v>4700</v>
      </c>
      <c r="H3" s="16" t="s">
        <v>17</v>
      </c>
      <c r="I3" s="14" t="s">
        <v>24</v>
      </c>
      <c r="J3" s="22"/>
      <c r="K3" s="2">
        <v>20781343</v>
      </c>
    </row>
    <row r="4" spans="1:11" ht="39.950000000000003" customHeight="1">
      <c r="A4" s="20">
        <v>317</v>
      </c>
      <c r="B4" s="1" t="s">
        <v>11</v>
      </c>
      <c r="C4" s="1" t="s">
        <v>13</v>
      </c>
      <c r="D4" s="1" t="s">
        <v>214</v>
      </c>
      <c r="E4" s="1" t="s">
        <v>215</v>
      </c>
      <c r="F4" s="1" t="s">
        <v>216</v>
      </c>
      <c r="G4" s="16">
        <v>4684</v>
      </c>
      <c r="H4" s="16" t="s">
        <v>217</v>
      </c>
      <c r="I4" s="42" t="s">
        <v>218</v>
      </c>
      <c r="J4" s="22">
        <v>29730333</v>
      </c>
      <c r="K4" s="2">
        <v>20109952</v>
      </c>
    </row>
    <row r="5" spans="1:11" ht="39.950000000000003" customHeight="1">
      <c r="A5" s="20">
        <v>412</v>
      </c>
      <c r="B5" s="1" t="s">
        <v>11</v>
      </c>
      <c r="C5" s="1" t="s">
        <v>13</v>
      </c>
      <c r="D5" s="1" t="s">
        <v>262</v>
      </c>
      <c r="E5" s="2" t="s">
        <v>263</v>
      </c>
      <c r="F5" s="1" t="s">
        <v>264</v>
      </c>
      <c r="G5" s="16">
        <v>4243</v>
      </c>
      <c r="H5" s="16" t="s">
        <v>265</v>
      </c>
      <c r="I5" s="42" t="s">
        <v>266</v>
      </c>
      <c r="J5" s="22">
        <v>55459426</v>
      </c>
      <c r="K5" s="2">
        <v>21405957</v>
      </c>
    </row>
    <row r="6" spans="1:11" ht="39.950000000000003" customHeight="1">
      <c r="A6" s="20">
        <v>103</v>
      </c>
      <c r="B6" s="1" t="s">
        <v>11</v>
      </c>
      <c r="C6" s="1" t="s">
        <v>25</v>
      </c>
      <c r="D6" s="1" t="s">
        <v>26</v>
      </c>
      <c r="E6" s="2" t="s">
        <v>27</v>
      </c>
      <c r="F6" s="1" t="s">
        <v>28</v>
      </c>
      <c r="G6" s="16">
        <v>4700</v>
      </c>
      <c r="H6" s="16" t="s">
        <v>17</v>
      </c>
      <c r="I6" s="14" t="s">
        <v>29</v>
      </c>
      <c r="J6" s="22">
        <v>55732986</v>
      </c>
      <c r="K6" s="2"/>
    </row>
    <row r="7" spans="1:11" ht="39.950000000000003" customHeight="1">
      <c r="A7" s="20">
        <v>1305</v>
      </c>
      <c r="B7" s="1" t="s">
        <v>30</v>
      </c>
      <c r="C7" s="1" t="s">
        <v>25</v>
      </c>
      <c r="D7" s="1" t="s">
        <v>31</v>
      </c>
      <c r="E7" s="2" t="s">
        <v>193</v>
      </c>
      <c r="F7" s="1" t="s">
        <v>33</v>
      </c>
      <c r="G7" s="16">
        <v>4700</v>
      </c>
      <c r="H7" s="16" t="s">
        <v>17</v>
      </c>
      <c r="I7" s="30" t="s">
        <v>176</v>
      </c>
      <c r="J7" s="22"/>
      <c r="K7" s="2">
        <v>22853129</v>
      </c>
    </row>
    <row r="8" spans="1:11" ht="39.950000000000003" customHeight="1">
      <c r="A8" s="20">
        <v>1110</v>
      </c>
      <c r="B8" s="1" t="s">
        <v>11</v>
      </c>
      <c r="C8" s="1" t="s">
        <v>25</v>
      </c>
      <c r="D8" s="1" t="s">
        <v>34</v>
      </c>
      <c r="E8" s="2" t="s">
        <v>35</v>
      </c>
      <c r="F8" s="1" t="s">
        <v>36</v>
      </c>
      <c r="G8" s="16">
        <v>4262</v>
      </c>
      <c r="H8" s="16" t="s">
        <v>37</v>
      </c>
      <c r="I8" s="14" t="s">
        <v>38</v>
      </c>
      <c r="J8" s="22">
        <v>55444192</v>
      </c>
      <c r="K8" s="2">
        <v>50577138</v>
      </c>
    </row>
    <row r="9" spans="1:11" ht="39.950000000000003" customHeight="1">
      <c r="A9" s="20">
        <v>698</v>
      </c>
      <c r="B9" s="1" t="s">
        <v>30</v>
      </c>
      <c r="C9" s="1" t="s">
        <v>25</v>
      </c>
      <c r="D9" s="1" t="s">
        <v>39</v>
      </c>
      <c r="E9" s="2" t="s">
        <v>40</v>
      </c>
      <c r="F9" s="1" t="s">
        <v>41</v>
      </c>
      <c r="G9" s="16">
        <v>4673</v>
      </c>
      <c r="H9" s="16" t="s">
        <v>42</v>
      </c>
      <c r="I9" s="14" t="s">
        <v>43</v>
      </c>
      <c r="J9" s="22">
        <v>56506495</v>
      </c>
      <c r="K9" s="2">
        <v>30116495</v>
      </c>
    </row>
    <row r="10" spans="1:11" ht="39.950000000000003" customHeight="1">
      <c r="A10" s="20">
        <v>492</v>
      </c>
      <c r="B10" s="1" t="s">
        <v>30</v>
      </c>
      <c r="C10" s="1" t="s">
        <v>25</v>
      </c>
      <c r="D10" s="1" t="s">
        <v>44</v>
      </c>
      <c r="E10" s="2" t="s">
        <v>45</v>
      </c>
      <c r="F10" s="1" t="s">
        <v>46</v>
      </c>
      <c r="G10" s="16">
        <v>4684</v>
      </c>
      <c r="H10" s="16" t="s">
        <v>47</v>
      </c>
      <c r="I10" s="42" t="s">
        <v>229</v>
      </c>
      <c r="J10" s="22">
        <v>55547075</v>
      </c>
      <c r="K10" s="2">
        <v>23983684</v>
      </c>
    </row>
    <row r="11" spans="1:11" ht="39.950000000000003" customHeight="1">
      <c r="A11" s="20">
        <v>299</v>
      </c>
      <c r="B11" s="1" t="s">
        <v>11</v>
      </c>
      <c r="C11" s="1" t="s">
        <v>25</v>
      </c>
      <c r="D11" s="1" t="s">
        <v>48</v>
      </c>
      <c r="E11" s="2" t="s">
        <v>49</v>
      </c>
      <c r="F11" s="1" t="s">
        <v>50</v>
      </c>
      <c r="G11" s="16">
        <v>4700</v>
      </c>
      <c r="H11" s="16" t="s">
        <v>17</v>
      </c>
      <c r="I11" s="14" t="s">
        <v>51</v>
      </c>
      <c r="J11" s="22"/>
      <c r="K11" s="2">
        <v>50122952</v>
      </c>
    </row>
    <row r="12" spans="1:11" ht="39.950000000000003" customHeight="1" thickBot="1">
      <c r="A12" s="20">
        <v>598</v>
      </c>
      <c r="B12" s="1" t="s">
        <v>11</v>
      </c>
      <c r="C12" s="1" t="s">
        <v>54</v>
      </c>
      <c r="D12" s="1" t="s">
        <v>55</v>
      </c>
      <c r="E12" s="2" t="s">
        <v>56</v>
      </c>
      <c r="F12" s="1" t="s">
        <v>57</v>
      </c>
      <c r="G12" s="16">
        <v>4673</v>
      </c>
      <c r="H12" s="16" t="s">
        <v>58</v>
      </c>
      <c r="I12" s="14" t="s">
        <v>59</v>
      </c>
      <c r="J12" s="22">
        <v>56506020</v>
      </c>
      <c r="K12" s="2">
        <v>30557020</v>
      </c>
    </row>
    <row r="13" spans="1:11" ht="39.950000000000003" customHeight="1">
      <c r="A13" s="19" t="s">
        <v>0</v>
      </c>
      <c r="B13" s="11" t="s">
        <v>1</v>
      </c>
      <c r="C13" s="11" t="s">
        <v>2</v>
      </c>
      <c r="D13" s="11" t="s">
        <v>3</v>
      </c>
      <c r="E13" s="12" t="s">
        <v>4</v>
      </c>
      <c r="F13" s="11" t="s">
        <v>5</v>
      </c>
      <c r="G13" s="17" t="s">
        <v>173</v>
      </c>
      <c r="H13" s="17" t="s">
        <v>7</v>
      </c>
      <c r="I13" s="11" t="s">
        <v>8</v>
      </c>
      <c r="J13" s="23" t="s">
        <v>9</v>
      </c>
      <c r="K13" s="12" t="s">
        <v>10</v>
      </c>
    </row>
    <row r="14" spans="1:11" s="13" customFormat="1" ht="39.950000000000003" customHeight="1">
      <c r="A14" s="20">
        <v>118</v>
      </c>
      <c r="B14" s="1" t="s">
        <v>11</v>
      </c>
      <c r="C14" s="1" t="s">
        <v>219</v>
      </c>
      <c r="D14" s="1" t="s">
        <v>220</v>
      </c>
      <c r="E14" s="2" t="s">
        <v>221</v>
      </c>
      <c r="F14" s="1" t="s">
        <v>222</v>
      </c>
      <c r="G14" s="16">
        <v>6484</v>
      </c>
      <c r="H14" s="16" t="s">
        <v>47</v>
      </c>
      <c r="I14" s="42" t="s">
        <v>223</v>
      </c>
      <c r="J14" s="22"/>
      <c r="K14" s="2">
        <v>40319948</v>
      </c>
    </row>
    <row r="15" spans="1:11" ht="39.950000000000003" customHeight="1">
      <c r="A15" s="20">
        <v>219</v>
      </c>
      <c r="B15" s="1" t="s">
        <v>11</v>
      </c>
      <c r="C15" s="1" t="s">
        <v>219</v>
      </c>
      <c r="D15" s="1" t="s">
        <v>272</v>
      </c>
      <c r="E15" s="2" t="s">
        <v>119</v>
      </c>
      <c r="F15" s="1" t="s">
        <v>273</v>
      </c>
      <c r="G15" s="16">
        <v>4700</v>
      </c>
      <c r="H15" s="16" t="s">
        <v>17</v>
      </c>
      <c r="I15" s="85" t="s">
        <v>274</v>
      </c>
      <c r="J15" s="22"/>
      <c r="K15" s="2">
        <v>33222875</v>
      </c>
    </row>
    <row r="16" spans="1:11" ht="39.950000000000003" customHeight="1">
      <c r="A16" s="20">
        <v>119</v>
      </c>
      <c r="B16" s="1" t="s">
        <v>11</v>
      </c>
      <c r="C16" s="1" t="s">
        <v>219</v>
      </c>
      <c r="D16" s="1" t="s">
        <v>278</v>
      </c>
      <c r="E16" s="2" t="s">
        <v>275</v>
      </c>
      <c r="F16" s="1" t="s">
        <v>276</v>
      </c>
      <c r="G16" s="16">
        <v>4700</v>
      </c>
      <c r="H16" s="16" t="s">
        <v>17</v>
      </c>
      <c r="I16" s="42" t="s">
        <v>277</v>
      </c>
      <c r="J16" s="22"/>
      <c r="K16" s="2">
        <v>23303685</v>
      </c>
    </row>
    <row r="17" spans="1:11" ht="39.950000000000003" customHeight="1">
      <c r="A17" s="20">
        <v>498</v>
      </c>
      <c r="B17" s="1" t="s">
        <v>11</v>
      </c>
      <c r="C17" s="1" t="s">
        <v>62</v>
      </c>
      <c r="D17" s="1" t="s">
        <v>63</v>
      </c>
      <c r="E17" s="2" t="s">
        <v>64</v>
      </c>
      <c r="F17" s="1" t="s">
        <v>284</v>
      </c>
      <c r="G17" s="16">
        <v>4700</v>
      </c>
      <c r="H17" s="16" t="s">
        <v>17</v>
      </c>
      <c r="I17" s="42" t="s">
        <v>283</v>
      </c>
      <c r="J17" s="22"/>
      <c r="K17" s="2">
        <v>51901728</v>
      </c>
    </row>
    <row r="18" spans="1:11" ht="39.950000000000003" customHeight="1">
      <c r="A18" s="20">
        <v>293</v>
      </c>
      <c r="B18" s="1" t="s">
        <v>69</v>
      </c>
      <c r="C18" s="1" t="s">
        <v>62</v>
      </c>
      <c r="D18" s="1" t="s">
        <v>65</v>
      </c>
      <c r="E18" s="2" t="s">
        <v>66</v>
      </c>
      <c r="F18" s="1" t="s">
        <v>67</v>
      </c>
      <c r="G18" s="16">
        <v>4700</v>
      </c>
      <c r="H18" s="16" t="s">
        <v>17</v>
      </c>
      <c r="I18" s="14" t="s">
        <v>68</v>
      </c>
      <c r="J18" s="22">
        <v>55723069</v>
      </c>
      <c r="K18" s="2">
        <v>72482543</v>
      </c>
    </row>
    <row r="19" spans="1:11" ht="39.950000000000003" customHeight="1">
      <c r="A19" s="20">
        <v>712</v>
      </c>
      <c r="B19" s="1" t="s">
        <v>11</v>
      </c>
      <c r="C19" s="1" t="s">
        <v>62</v>
      </c>
      <c r="D19" s="1" t="s">
        <v>268</v>
      </c>
      <c r="E19" s="2" t="s">
        <v>271</v>
      </c>
      <c r="F19" s="1" t="s">
        <v>287</v>
      </c>
      <c r="G19" s="16">
        <v>2690</v>
      </c>
      <c r="H19" s="16" t="s">
        <v>288</v>
      </c>
      <c r="I19" s="42" t="s">
        <v>269</v>
      </c>
      <c r="J19" s="22"/>
      <c r="K19" s="2">
        <v>61608274</v>
      </c>
    </row>
    <row r="20" spans="1:11" ht="39.950000000000003" customHeight="1">
      <c r="A20" s="20">
        <v>154</v>
      </c>
      <c r="B20" s="1" t="s">
        <v>69</v>
      </c>
      <c r="C20" s="1" t="s">
        <v>70</v>
      </c>
      <c r="D20" s="1" t="s">
        <v>71</v>
      </c>
      <c r="E20" s="2" t="s">
        <v>72</v>
      </c>
      <c r="F20" s="1" t="s">
        <v>73</v>
      </c>
      <c r="G20" s="16">
        <v>4684</v>
      </c>
      <c r="H20" s="16" t="s">
        <v>47</v>
      </c>
      <c r="I20" s="30" t="s">
        <v>74</v>
      </c>
      <c r="J20" s="22">
        <v>55546656</v>
      </c>
      <c r="K20" s="2">
        <v>23829075</v>
      </c>
    </row>
    <row r="21" spans="1:11" ht="39.950000000000003" customHeight="1">
      <c r="A21" s="20">
        <v>794</v>
      </c>
      <c r="B21" s="1" t="s">
        <v>11</v>
      </c>
      <c r="C21" s="1" t="s">
        <v>70</v>
      </c>
      <c r="D21" s="1" t="s">
        <v>75</v>
      </c>
      <c r="E21" s="2" t="s">
        <v>76</v>
      </c>
      <c r="F21" s="1" t="s">
        <v>77</v>
      </c>
      <c r="G21" s="16">
        <v>4640</v>
      </c>
      <c r="H21" s="16" t="s">
        <v>78</v>
      </c>
      <c r="I21" s="14" t="s">
        <v>79</v>
      </c>
      <c r="J21" s="22">
        <v>56715501</v>
      </c>
      <c r="K21" s="2">
        <v>61734111</v>
      </c>
    </row>
    <row r="22" spans="1:11" ht="39.950000000000003" customHeight="1">
      <c r="A22" s="20">
        <v>115</v>
      </c>
      <c r="B22" s="1" t="s">
        <v>30</v>
      </c>
      <c r="C22" s="1" t="s">
        <v>70</v>
      </c>
      <c r="D22" s="1" t="s">
        <v>80</v>
      </c>
      <c r="E22" s="2" t="s">
        <v>81</v>
      </c>
      <c r="F22" s="1" t="s">
        <v>82</v>
      </c>
      <c r="G22" s="16">
        <v>4720</v>
      </c>
      <c r="H22" s="16" t="s">
        <v>83</v>
      </c>
      <c r="I22" s="30" t="s">
        <v>180</v>
      </c>
      <c r="J22" s="22"/>
      <c r="K22" s="2">
        <v>26488201</v>
      </c>
    </row>
    <row r="23" spans="1:11" ht="39.950000000000003" customHeight="1">
      <c r="A23" s="20">
        <v>703</v>
      </c>
      <c r="B23" s="1" t="s">
        <v>11</v>
      </c>
      <c r="C23" s="1" t="s">
        <v>70</v>
      </c>
      <c r="D23" s="1" t="s">
        <v>84</v>
      </c>
      <c r="E23" s="2" t="s">
        <v>85</v>
      </c>
      <c r="F23" s="1" t="s">
        <v>86</v>
      </c>
      <c r="G23" s="16">
        <v>4684</v>
      </c>
      <c r="H23" s="16" t="s">
        <v>47</v>
      </c>
      <c r="I23" s="14" t="s">
        <v>87</v>
      </c>
      <c r="J23" s="22">
        <v>55546303</v>
      </c>
      <c r="K23" s="2"/>
    </row>
    <row r="24" spans="1:11" ht="39.950000000000003" customHeight="1" thickBot="1">
      <c r="A24" s="20">
        <v>610</v>
      </c>
      <c r="B24" s="1" t="s">
        <v>11</v>
      </c>
      <c r="C24" s="1" t="s">
        <v>70</v>
      </c>
      <c r="D24" s="1" t="s">
        <v>88</v>
      </c>
      <c r="E24" s="2" t="s">
        <v>89</v>
      </c>
      <c r="F24" s="1" t="s">
        <v>90</v>
      </c>
      <c r="G24" s="16">
        <v>4700</v>
      </c>
      <c r="H24" s="16" t="s">
        <v>17</v>
      </c>
      <c r="I24" s="30" t="s">
        <v>189</v>
      </c>
      <c r="J24" s="22"/>
      <c r="K24" s="2">
        <v>29686096</v>
      </c>
    </row>
    <row r="25" spans="1:11" ht="39.950000000000003" customHeight="1">
      <c r="A25" s="19" t="s">
        <v>0</v>
      </c>
      <c r="B25" s="11" t="s">
        <v>1</v>
      </c>
      <c r="C25" s="11" t="s">
        <v>2</v>
      </c>
      <c r="D25" s="11" t="s">
        <v>3</v>
      </c>
      <c r="E25" s="12" t="s">
        <v>4</v>
      </c>
      <c r="F25" s="11" t="s">
        <v>5</v>
      </c>
      <c r="G25" s="17" t="s">
        <v>173</v>
      </c>
      <c r="H25" s="17" t="s">
        <v>7</v>
      </c>
      <c r="I25" s="11" t="s">
        <v>8</v>
      </c>
      <c r="J25" s="23" t="s">
        <v>9</v>
      </c>
      <c r="K25" s="12" t="s">
        <v>10</v>
      </c>
    </row>
    <row r="26" spans="1:11" s="13" customFormat="1" ht="39.950000000000003" customHeight="1">
      <c r="A26" s="20">
        <v>606</v>
      </c>
      <c r="B26" s="1" t="s">
        <v>141</v>
      </c>
      <c r="C26" s="1" t="s">
        <v>70</v>
      </c>
      <c r="D26" s="1" t="s">
        <v>213</v>
      </c>
      <c r="E26" s="2" t="s">
        <v>91</v>
      </c>
      <c r="F26" s="1" t="s">
        <v>209</v>
      </c>
      <c r="G26" s="16">
        <v>4180</v>
      </c>
      <c r="H26" s="16" t="s">
        <v>12</v>
      </c>
      <c r="I26" s="14" t="s">
        <v>92</v>
      </c>
      <c r="J26" s="22">
        <v>57646717</v>
      </c>
      <c r="K26" s="2"/>
    </row>
    <row r="27" spans="1:11" ht="39.950000000000003" customHeight="1">
      <c r="A27" s="20">
        <v>193</v>
      </c>
      <c r="B27" s="1" t="s">
        <v>11</v>
      </c>
      <c r="C27" s="1" t="s">
        <v>70</v>
      </c>
      <c r="D27" s="1" t="s">
        <v>63</v>
      </c>
      <c r="E27" s="2" t="s">
        <v>49</v>
      </c>
      <c r="F27" s="1" t="s">
        <v>50</v>
      </c>
      <c r="G27" s="16">
        <v>4700</v>
      </c>
      <c r="H27" s="16" t="s">
        <v>17</v>
      </c>
      <c r="I27" s="14" t="s">
        <v>94</v>
      </c>
      <c r="J27" s="22"/>
      <c r="K27" s="2">
        <v>30112421</v>
      </c>
    </row>
    <row r="28" spans="1:11" ht="39.950000000000003" customHeight="1">
      <c r="A28" s="20">
        <v>155</v>
      </c>
      <c r="B28" s="1" t="s">
        <v>95</v>
      </c>
      <c r="C28" s="1" t="s">
        <v>70</v>
      </c>
      <c r="D28" s="1" t="s">
        <v>267</v>
      </c>
      <c r="E28" s="2" t="s">
        <v>32</v>
      </c>
      <c r="F28" s="1" t="s">
        <v>97</v>
      </c>
      <c r="G28" s="16">
        <v>4700</v>
      </c>
      <c r="H28" s="16" t="s">
        <v>17</v>
      </c>
      <c r="I28" s="30" t="s">
        <v>190</v>
      </c>
      <c r="J28" s="22">
        <v>55727078</v>
      </c>
      <c r="K28" s="2">
        <v>21748478</v>
      </c>
    </row>
    <row r="29" spans="1:11" ht="39.950000000000003" customHeight="1">
      <c r="A29" s="20">
        <v>313</v>
      </c>
      <c r="B29" s="1" t="s">
        <v>11</v>
      </c>
      <c r="C29" s="1" t="s">
        <v>70</v>
      </c>
      <c r="D29" s="1" t="s">
        <v>88</v>
      </c>
      <c r="E29" s="2" t="s">
        <v>98</v>
      </c>
      <c r="F29" s="1" t="s">
        <v>261</v>
      </c>
      <c r="G29" s="16">
        <v>4700</v>
      </c>
      <c r="H29" s="16" t="s">
        <v>17</v>
      </c>
      <c r="I29" s="14" t="s">
        <v>99</v>
      </c>
      <c r="J29" s="22"/>
      <c r="K29" s="2">
        <v>40901999</v>
      </c>
    </row>
    <row r="30" spans="1:11" ht="39.950000000000003" customHeight="1">
      <c r="A30" s="20">
        <v>801</v>
      </c>
      <c r="B30" s="1" t="s">
        <v>11</v>
      </c>
      <c r="C30" s="1" t="s">
        <v>100</v>
      </c>
      <c r="D30" s="1" t="s">
        <v>101</v>
      </c>
      <c r="E30" s="2" t="s">
        <v>102</v>
      </c>
      <c r="F30" s="1" t="s">
        <v>285</v>
      </c>
      <c r="G30" s="16">
        <v>4970</v>
      </c>
      <c r="H30" s="16" t="s">
        <v>286</v>
      </c>
      <c r="I30" s="30" t="s">
        <v>174</v>
      </c>
      <c r="J30" s="22"/>
      <c r="K30" s="2">
        <v>50951344</v>
      </c>
    </row>
    <row r="31" spans="1:11" ht="39.950000000000003" customHeight="1">
      <c r="A31" s="20">
        <v>609</v>
      </c>
      <c r="B31" s="1" t="s">
        <v>95</v>
      </c>
      <c r="C31" s="1" t="s">
        <v>100</v>
      </c>
      <c r="D31" s="1" t="s">
        <v>202</v>
      </c>
      <c r="E31" s="2" t="s">
        <v>102</v>
      </c>
      <c r="F31" s="1" t="s">
        <v>103</v>
      </c>
      <c r="G31" s="16">
        <v>4700</v>
      </c>
      <c r="H31" s="16" t="s">
        <v>17</v>
      </c>
      <c r="I31" s="30" t="s">
        <v>175</v>
      </c>
      <c r="J31" s="22">
        <v>55724015</v>
      </c>
      <c r="K31" s="2">
        <v>30592041</v>
      </c>
    </row>
    <row r="32" spans="1:11" ht="39.950000000000003" customHeight="1">
      <c r="A32" s="20">
        <v>197</v>
      </c>
      <c r="B32" s="1" t="s">
        <v>11</v>
      </c>
      <c r="C32" s="1" t="s">
        <v>100</v>
      </c>
      <c r="D32" s="1" t="s">
        <v>104</v>
      </c>
      <c r="E32" s="2" t="s">
        <v>105</v>
      </c>
      <c r="F32" s="1" t="s">
        <v>106</v>
      </c>
      <c r="G32" s="16">
        <v>4800</v>
      </c>
      <c r="H32" s="16" t="s">
        <v>107</v>
      </c>
      <c r="I32" s="14" t="s">
        <v>108</v>
      </c>
      <c r="J32" s="22">
        <v>54439404</v>
      </c>
      <c r="K32" s="2">
        <v>29408859</v>
      </c>
    </row>
    <row r="33" spans="1:11" ht="39.950000000000003" customHeight="1">
      <c r="A33" s="20">
        <v>507</v>
      </c>
      <c r="B33" s="1" t="s">
        <v>30</v>
      </c>
      <c r="C33" s="1" t="s">
        <v>109</v>
      </c>
      <c r="D33" s="1" t="s">
        <v>110</v>
      </c>
      <c r="E33" s="2" t="s">
        <v>111</v>
      </c>
      <c r="F33" s="1" t="s">
        <v>112</v>
      </c>
      <c r="G33" s="16">
        <v>4100</v>
      </c>
      <c r="H33" s="16" t="s">
        <v>113</v>
      </c>
      <c r="I33" s="14" t="s">
        <v>114</v>
      </c>
      <c r="J33" s="22">
        <v>57528190</v>
      </c>
      <c r="K33" s="2">
        <v>51367719</v>
      </c>
    </row>
    <row r="34" spans="1:11" ht="39.950000000000003" customHeight="1">
      <c r="A34" s="20">
        <v>504</v>
      </c>
      <c r="B34" s="1" t="s">
        <v>30</v>
      </c>
      <c r="C34" s="1" t="s">
        <v>109</v>
      </c>
      <c r="D34" s="1" t="s">
        <v>26</v>
      </c>
      <c r="E34" s="2" t="s">
        <v>115</v>
      </c>
      <c r="F34" s="1" t="s">
        <v>282</v>
      </c>
      <c r="G34" s="16">
        <v>4262</v>
      </c>
      <c r="H34" s="16" t="s">
        <v>37</v>
      </c>
      <c r="I34" s="14" t="s">
        <v>116</v>
      </c>
      <c r="J34" s="22">
        <v>55459348</v>
      </c>
      <c r="K34" s="2"/>
    </row>
    <row r="35" spans="1:11" ht="39.950000000000003" customHeight="1">
      <c r="A35" s="20">
        <v>266</v>
      </c>
      <c r="B35" s="1" t="s">
        <v>11</v>
      </c>
      <c r="C35" s="1" t="s">
        <v>117</v>
      </c>
      <c r="D35" s="1" t="s">
        <v>118</v>
      </c>
      <c r="E35" s="2" t="s">
        <v>119</v>
      </c>
      <c r="F35" s="1" t="s">
        <v>120</v>
      </c>
      <c r="G35" s="16">
        <v>4700</v>
      </c>
      <c r="H35" s="16" t="s">
        <v>17</v>
      </c>
      <c r="I35" s="14" t="s">
        <v>121</v>
      </c>
      <c r="J35" s="22"/>
      <c r="K35" s="2">
        <v>28108045</v>
      </c>
    </row>
    <row r="36" spans="1:11" ht="39.950000000000003" customHeight="1" thickBot="1">
      <c r="A36" s="20">
        <v>1210</v>
      </c>
      <c r="B36" s="1" t="s">
        <v>95</v>
      </c>
      <c r="C36" s="1" t="s">
        <v>122</v>
      </c>
      <c r="D36" s="1" t="s">
        <v>123</v>
      </c>
      <c r="E36" s="2" t="s">
        <v>124</v>
      </c>
      <c r="F36" s="1" t="s">
        <v>125</v>
      </c>
      <c r="G36" s="16">
        <v>4700</v>
      </c>
      <c r="H36" s="16" t="s">
        <v>17</v>
      </c>
      <c r="I36" s="42" t="s">
        <v>230</v>
      </c>
      <c r="J36" s="22">
        <v>55735574</v>
      </c>
      <c r="K36" s="2">
        <v>30163487</v>
      </c>
    </row>
    <row r="37" spans="1:11" ht="39.950000000000003" customHeight="1">
      <c r="A37" s="19" t="s">
        <v>0</v>
      </c>
      <c r="B37" s="11" t="s">
        <v>1</v>
      </c>
      <c r="C37" s="11" t="s">
        <v>2</v>
      </c>
      <c r="D37" s="11" t="s">
        <v>3</v>
      </c>
      <c r="E37" s="12" t="s">
        <v>4</v>
      </c>
      <c r="F37" s="11" t="s">
        <v>5</v>
      </c>
      <c r="G37" s="17" t="s">
        <v>6</v>
      </c>
      <c r="H37" s="17" t="s">
        <v>7</v>
      </c>
      <c r="I37" s="11" t="s">
        <v>8</v>
      </c>
      <c r="J37" s="23" t="s">
        <v>9</v>
      </c>
      <c r="K37" s="12" t="s">
        <v>10</v>
      </c>
    </row>
    <row r="38" spans="1:11" s="13" customFormat="1" ht="39.950000000000003" customHeight="1">
      <c r="A38" s="20">
        <v>190</v>
      </c>
      <c r="B38" s="1" t="s">
        <v>95</v>
      </c>
      <c r="C38" s="1" t="s">
        <v>122</v>
      </c>
      <c r="D38" s="1" t="s">
        <v>126</v>
      </c>
      <c r="E38" s="2" t="s">
        <v>127</v>
      </c>
      <c r="F38" s="1" t="s">
        <v>128</v>
      </c>
      <c r="G38" s="16">
        <v>4700</v>
      </c>
      <c r="H38" s="16" t="s">
        <v>17</v>
      </c>
      <c r="I38" s="14" t="s">
        <v>129</v>
      </c>
      <c r="J38" s="22"/>
      <c r="K38" s="2">
        <v>93844328</v>
      </c>
    </row>
    <row r="39" spans="1:11" ht="39.950000000000003" customHeight="1">
      <c r="A39" s="20">
        <v>517</v>
      </c>
      <c r="B39" s="1" t="s">
        <v>11</v>
      </c>
      <c r="C39" s="1" t="s">
        <v>122</v>
      </c>
      <c r="D39" s="1" t="s">
        <v>224</v>
      </c>
      <c r="E39" s="2" t="s">
        <v>102</v>
      </c>
      <c r="F39" s="1" t="s">
        <v>225</v>
      </c>
      <c r="G39" s="16">
        <v>4700</v>
      </c>
      <c r="H39" s="16" t="s">
        <v>17</v>
      </c>
      <c r="I39" s="42" t="s">
        <v>226</v>
      </c>
      <c r="J39" s="22">
        <v>55772257</v>
      </c>
      <c r="K39" s="2">
        <v>22319057</v>
      </c>
    </row>
    <row r="40" spans="1:11" ht="39.950000000000003" customHeight="1">
      <c r="A40" s="20">
        <v>381</v>
      </c>
      <c r="B40" s="1" t="s">
        <v>30</v>
      </c>
      <c r="C40" s="1" t="s">
        <v>130</v>
      </c>
      <c r="D40" s="1" t="s">
        <v>131</v>
      </c>
      <c r="E40" s="2" t="s">
        <v>15</v>
      </c>
      <c r="F40" s="1" t="s">
        <v>16</v>
      </c>
      <c r="G40" s="16">
        <v>4700</v>
      </c>
      <c r="H40" s="16" t="s">
        <v>17</v>
      </c>
      <c r="I40" s="14" t="s">
        <v>132</v>
      </c>
      <c r="J40" s="22">
        <v>55740143</v>
      </c>
      <c r="K40" s="2">
        <v>21563288</v>
      </c>
    </row>
    <row r="41" spans="1:11" ht="39.950000000000003" customHeight="1">
      <c r="A41" s="20">
        <v>181</v>
      </c>
      <c r="B41" s="1" t="s">
        <v>30</v>
      </c>
      <c r="C41" s="1" t="s">
        <v>133</v>
      </c>
      <c r="D41" s="1" t="s">
        <v>134</v>
      </c>
      <c r="E41" s="2" t="s">
        <v>135</v>
      </c>
      <c r="F41" s="1" t="s">
        <v>256</v>
      </c>
      <c r="G41" s="16">
        <v>4684</v>
      </c>
      <c r="H41" s="16" t="s">
        <v>47</v>
      </c>
      <c r="I41" s="30" t="s">
        <v>191</v>
      </c>
      <c r="J41" s="22">
        <v>55547218</v>
      </c>
      <c r="K41" s="2">
        <v>40286185</v>
      </c>
    </row>
    <row r="42" spans="1:11" ht="39.950000000000003" customHeight="1">
      <c r="A42" s="20">
        <v>215</v>
      </c>
      <c r="B42" s="1" t="s">
        <v>11</v>
      </c>
      <c r="C42" s="1" t="s">
        <v>136</v>
      </c>
      <c r="D42" s="1" t="s">
        <v>137</v>
      </c>
      <c r="E42" s="2" t="s">
        <v>138</v>
      </c>
      <c r="F42" s="1" t="s">
        <v>139</v>
      </c>
      <c r="G42" s="16">
        <v>4760</v>
      </c>
      <c r="H42" s="16" t="s">
        <v>61</v>
      </c>
      <c r="I42" s="14" t="s">
        <v>140</v>
      </c>
      <c r="J42" s="22"/>
      <c r="K42" s="2"/>
    </row>
    <row r="43" spans="1:11" ht="39.950000000000003" customHeight="1">
      <c r="A43" s="20">
        <v>169</v>
      </c>
      <c r="B43" s="1" t="s">
        <v>69</v>
      </c>
      <c r="C43" s="1" t="s">
        <v>70</v>
      </c>
      <c r="D43" s="1" t="s">
        <v>142</v>
      </c>
      <c r="E43" s="2" t="s">
        <v>143</v>
      </c>
      <c r="F43" s="1" t="s">
        <v>144</v>
      </c>
      <c r="G43" s="16">
        <v>4700</v>
      </c>
      <c r="H43" s="16" t="s">
        <v>17</v>
      </c>
      <c r="I43" s="14" t="s">
        <v>145</v>
      </c>
      <c r="J43" s="22">
        <v>55726441</v>
      </c>
      <c r="K43" s="2">
        <v>42761965</v>
      </c>
    </row>
    <row r="44" spans="1:11" ht="39.950000000000003" customHeight="1">
      <c r="A44" s="20">
        <v>398</v>
      </c>
      <c r="B44" s="1" t="s">
        <v>141</v>
      </c>
      <c r="C44" s="1" t="s">
        <v>60</v>
      </c>
      <c r="D44" s="1" t="s">
        <v>208</v>
      </c>
      <c r="E44" s="2" t="s">
        <v>157</v>
      </c>
      <c r="F44" s="1" t="s">
        <v>158</v>
      </c>
      <c r="G44" s="16">
        <v>4700</v>
      </c>
      <c r="H44" s="16" t="s">
        <v>17</v>
      </c>
      <c r="I44" s="30" t="s">
        <v>183</v>
      </c>
      <c r="J44" s="22">
        <v>55770325</v>
      </c>
      <c r="K44" s="2">
        <v>30290706</v>
      </c>
    </row>
    <row r="45" spans="1:11" ht="39.950000000000003" customHeight="1">
      <c r="A45" s="20">
        <v>289</v>
      </c>
      <c r="B45" s="1" t="s">
        <v>141</v>
      </c>
      <c r="C45" s="1" t="s">
        <v>146</v>
      </c>
      <c r="D45" s="1" t="s">
        <v>147</v>
      </c>
      <c r="E45" s="2" t="s">
        <v>148</v>
      </c>
      <c r="F45" s="1" t="s">
        <v>149</v>
      </c>
      <c r="G45" s="16">
        <v>4683</v>
      </c>
      <c r="H45" s="16" t="s">
        <v>150</v>
      </c>
      <c r="I45" s="14" t="s">
        <v>151</v>
      </c>
      <c r="J45" s="22">
        <v>56711155</v>
      </c>
      <c r="K45" s="2">
        <v>28571389</v>
      </c>
    </row>
    <row r="46" spans="1:11" ht="39.950000000000003" customHeight="1">
      <c r="A46" s="20">
        <v>217</v>
      </c>
      <c r="B46" s="1" t="s">
        <v>141</v>
      </c>
      <c r="C46" s="1" t="s">
        <v>62</v>
      </c>
      <c r="D46" s="1" t="s">
        <v>200</v>
      </c>
      <c r="E46" s="2" t="s">
        <v>201</v>
      </c>
      <c r="F46" s="36" t="s">
        <v>205</v>
      </c>
      <c r="G46" s="40">
        <v>4840</v>
      </c>
      <c r="H46" s="36" t="s">
        <v>206</v>
      </c>
      <c r="I46" s="30" t="s">
        <v>207</v>
      </c>
      <c r="J46" s="34"/>
      <c r="K46" s="35">
        <v>61770826</v>
      </c>
    </row>
    <row r="47" spans="1:11" ht="39.950000000000003" customHeight="1">
      <c r="A47" s="20">
        <v>162</v>
      </c>
      <c r="B47" s="1" t="s">
        <v>141</v>
      </c>
      <c r="C47" s="1" t="s">
        <v>152</v>
      </c>
      <c r="D47" s="1" t="s">
        <v>153</v>
      </c>
      <c r="E47" s="2" t="s">
        <v>154</v>
      </c>
      <c r="F47" s="1" t="s">
        <v>155</v>
      </c>
      <c r="G47" s="16">
        <v>4700</v>
      </c>
      <c r="H47" s="16" t="s">
        <v>17</v>
      </c>
      <c r="I47" s="14" t="s">
        <v>156</v>
      </c>
      <c r="J47" s="22">
        <v>55738801</v>
      </c>
      <c r="K47" s="2">
        <v>40868801</v>
      </c>
    </row>
    <row r="48" spans="1:11" ht="39.950000000000003" customHeight="1" thickBot="1">
      <c r="A48" s="20">
        <v>192</v>
      </c>
      <c r="B48" s="1" t="s">
        <v>182</v>
      </c>
      <c r="C48" s="1" t="s">
        <v>181</v>
      </c>
      <c r="D48" s="1" t="s">
        <v>159</v>
      </c>
      <c r="E48" s="2" t="s">
        <v>27</v>
      </c>
      <c r="F48" s="1" t="s">
        <v>160</v>
      </c>
      <c r="G48" s="16">
        <v>4733</v>
      </c>
      <c r="H48" s="16" t="s">
        <v>93</v>
      </c>
      <c r="I48" s="31" t="s">
        <v>161</v>
      </c>
      <c r="J48" s="22">
        <v>55564655</v>
      </c>
      <c r="K48" s="2">
        <v>20454655</v>
      </c>
    </row>
    <row r="49" spans="1:11" ht="39.950000000000003" customHeight="1">
      <c r="A49" s="19" t="s">
        <v>0</v>
      </c>
      <c r="B49" s="11" t="s">
        <v>1</v>
      </c>
      <c r="C49" s="11" t="s">
        <v>2</v>
      </c>
      <c r="D49" s="11" t="s">
        <v>3</v>
      </c>
      <c r="E49" s="12" t="s">
        <v>4</v>
      </c>
      <c r="F49" s="11" t="s">
        <v>5</v>
      </c>
      <c r="G49" s="17" t="s">
        <v>173</v>
      </c>
      <c r="H49" s="17" t="s">
        <v>7</v>
      </c>
      <c r="I49" s="11" t="s">
        <v>8</v>
      </c>
      <c r="J49" s="23" t="s">
        <v>9</v>
      </c>
      <c r="K49" s="12" t="s">
        <v>10</v>
      </c>
    </row>
    <row r="50" spans="1:11" ht="39.950000000000003" customHeight="1">
      <c r="A50" s="20">
        <v>117</v>
      </c>
      <c r="B50" s="1" t="s">
        <v>141</v>
      </c>
      <c r="C50" s="1" t="s">
        <v>62</v>
      </c>
      <c r="D50" s="1" t="s">
        <v>153</v>
      </c>
      <c r="E50" s="2" t="s">
        <v>184</v>
      </c>
      <c r="F50" s="1" t="s">
        <v>185</v>
      </c>
      <c r="G50" s="16">
        <v>4700</v>
      </c>
      <c r="H50" s="16" t="s">
        <v>17</v>
      </c>
      <c r="I50" s="30" t="s">
        <v>186</v>
      </c>
      <c r="J50" s="22"/>
      <c r="K50" s="2">
        <v>29824099</v>
      </c>
    </row>
    <row r="51" spans="1:11" s="13" customFormat="1" ht="39.950000000000003" customHeight="1">
      <c r="A51" s="20">
        <v>210</v>
      </c>
      <c r="B51" s="1" t="s">
        <v>162</v>
      </c>
      <c r="C51" s="1" t="s">
        <v>192</v>
      </c>
      <c r="D51" s="1" t="s">
        <v>163</v>
      </c>
      <c r="E51" s="2" t="s">
        <v>164</v>
      </c>
      <c r="F51" s="1" t="s">
        <v>165</v>
      </c>
      <c r="G51" s="16">
        <v>4700</v>
      </c>
      <c r="H51" s="16" t="s">
        <v>17</v>
      </c>
      <c r="I51" s="14" t="s">
        <v>166</v>
      </c>
      <c r="J51" s="22"/>
      <c r="K51" s="2">
        <v>20168605</v>
      </c>
    </row>
    <row r="52" spans="1:11" ht="39.950000000000003" customHeight="1">
      <c r="A52" s="20">
        <v>303</v>
      </c>
      <c r="B52" s="1" t="s">
        <v>162</v>
      </c>
      <c r="C52" s="1" t="s">
        <v>136</v>
      </c>
      <c r="D52" s="1" t="s">
        <v>167</v>
      </c>
      <c r="E52" s="2" t="s">
        <v>102</v>
      </c>
      <c r="F52" s="1" t="s">
        <v>168</v>
      </c>
      <c r="G52" s="16">
        <v>4700</v>
      </c>
      <c r="H52" s="16" t="s">
        <v>17</v>
      </c>
      <c r="I52" s="14" t="s">
        <v>169</v>
      </c>
      <c r="J52" s="22"/>
      <c r="K52" s="2">
        <v>20105142</v>
      </c>
    </row>
    <row r="53" spans="1:11" ht="39.950000000000003" customHeight="1">
      <c r="B53" s="1"/>
      <c r="C53" s="1"/>
      <c r="D53" s="1"/>
      <c r="E53" s="2"/>
      <c r="F53" s="1"/>
      <c r="H53" s="16"/>
      <c r="I53" s="30"/>
      <c r="J53" s="22"/>
      <c r="K53" s="32"/>
    </row>
    <row r="54" spans="1:11" ht="39.950000000000003" customHeight="1">
      <c r="B54" s="1"/>
      <c r="C54" s="1"/>
      <c r="D54" s="1"/>
      <c r="E54" s="2"/>
      <c r="F54" s="1"/>
      <c r="H54" s="16"/>
      <c r="I54" s="14"/>
      <c r="J54" s="22"/>
      <c r="K54" s="2"/>
    </row>
    <row r="55" spans="1:11" ht="39.950000000000003" customHeight="1">
      <c r="A55" s="20">
        <v>208</v>
      </c>
      <c r="B55" s="1" t="s">
        <v>179</v>
      </c>
      <c r="C55" s="1" t="s">
        <v>178</v>
      </c>
      <c r="D55" s="1" t="s">
        <v>203</v>
      </c>
      <c r="E55" s="2" t="s">
        <v>204</v>
      </c>
      <c r="F55" s="1" t="s">
        <v>165</v>
      </c>
      <c r="G55" s="16">
        <v>4700</v>
      </c>
      <c r="H55" s="16" t="s">
        <v>17</v>
      </c>
      <c r="I55" s="30" t="s">
        <v>177</v>
      </c>
      <c r="J55" s="22"/>
      <c r="K55" s="32">
        <v>20430411</v>
      </c>
    </row>
    <row r="56" spans="1:11" ht="39.950000000000003" customHeight="1">
      <c r="B56" s="25"/>
      <c r="C56" s="26"/>
      <c r="D56" s="26"/>
      <c r="E56" s="27"/>
      <c r="F56" s="26"/>
      <c r="G56" s="28"/>
      <c r="H56" s="29"/>
      <c r="I56" s="43"/>
      <c r="J56" s="6"/>
      <c r="K56" s="33"/>
    </row>
    <row r="57" spans="1:11" ht="39.950000000000003" customHeight="1">
      <c r="B57" s="25" t="s">
        <v>170</v>
      </c>
      <c r="C57" s="26" t="s">
        <v>187</v>
      </c>
      <c r="D57" s="26" t="s">
        <v>171</v>
      </c>
      <c r="E57" s="27" t="s">
        <v>172</v>
      </c>
      <c r="F57" s="26" t="s">
        <v>231</v>
      </c>
      <c r="G57" s="28">
        <v>4700</v>
      </c>
      <c r="H57" s="29" t="s">
        <v>17</v>
      </c>
      <c r="I57" s="43" t="s">
        <v>232</v>
      </c>
      <c r="J57" s="6"/>
      <c r="K57" s="33">
        <v>27120325</v>
      </c>
    </row>
    <row r="58" spans="1:11" ht="39.950000000000003" customHeight="1">
      <c r="B58" s="25" t="s">
        <v>170</v>
      </c>
      <c r="C58" s="26" t="s">
        <v>141</v>
      </c>
      <c r="D58" s="26" t="s">
        <v>252</v>
      </c>
      <c r="E58" s="27" t="s">
        <v>253</v>
      </c>
      <c r="F58" s="26" t="s">
        <v>254</v>
      </c>
      <c r="G58" s="28">
        <v>4700</v>
      </c>
      <c r="H58" s="29" t="s">
        <v>17</v>
      </c>
      <c r="I58" s="43" t="s">
        <v>255</v>
      </c>
      <c r="J58" s="6"/>
      <c r="K58" s="33">
        <v>40973368</v>
      </c>
    </row>
    <row r="59" spans="1:11" ht="39.950000000000003" customHeight="1">
      <c r="B59" s="25"/>
      <c r="C59" s="26"/>
      <c r="D59" s="26"/>
      <c r="E59" s="27"/>
      <c r="F59" s="26"/>
      <c r="G59" s="28"/>
      <c r="H59" s="29"/>
      <c r="I59" s="43"/>
      <c r="J59" s="6"/>
      <c r="K59" s="33"/>
    </row>
    <row r="60" spans="1:11" ht="39.950000000000003" customHeight="1">
      <c r="B60" s="78"/>
      <c r="C60" s="79"/>
      <c r="D60" s="79"/>
      <c r="E60" s="32"/>
      <c r="F60" s="79"/>
      <c r="G60" s="80"/>
      <c r="H60" s="81"/>
      <c r="I60" s="42"/>
      <c r="J60" s="82"/>
      <c r="K60" s="83"/>
    </row>
    <row r="61" spans="1:11" ht="39.950000000000003" customHeight="1">
      <c r="A61" s="73" t="s">
        <v>0</v>
      </c>
      <c r="B61" s="74" t="s">
        <v>1</v>
      </c>
      <c r="C61" s="74" t="s">
        <v>2</v>
      </c>
      <c r="D61" s="74" t="s">
        <v>3</v>
      </c>
      <c r="E61" s="75" t="s">
        <v>4</v>
      </c>
      <c r="F61" s="74" t="s">
        <v>5</v>
      </c>
      <c r="G61" s="76" t="s">
        <v>173</v>
      </c>
      <c r="H61" s="76" t="s">
        <v>7</v>
      </c>
      <c r="I61" s="74" t="s">
        <v>8</v>
      </c>
      <c r="J61" s="77" t="s">
        <v>9</v>
      </c>
      <c r="K61" s="75" t="s">
        <v>10</v>
      </c>
    </row>
    <row r="62" spans="1:11" ht="39.950000000000003" customHeight="1">
      <c r="B62" s="25"/>
      <c r="C62" s="26"/>
      <c r="D62" s="26"/>
      <c r="E62" s="27"/>
      <c r="F62" s="26"/>
      <c r="G62" s="28"/>
      <c r="H62" s="29"/>
      <c r="I62" s="43"/>
      <c r="J62" s="6"/>
      <c r="K62" s="33"/>
    </row>
    <row r="63" spans="1:11" s="13" customFormat="1" ht="39.950000000000003" customHeight="1">
      <c r="A63" s="20"/>
      <c r="B63" s="25"/>
      <c r="C63" s="26"/>
      <c r="D63" s="26"/>
      <c r="E63" s="27"/>
      <c r="F63" s="26"/>
      <c r="G63" s="28"/>
      <c r="H63" s="29"/>
      <c r="I63" s="43"/>
      <c r="J63" s="6"/>
      <c r="K63" s="33"/>
    </row>
    <row r="64" spans="1:11" ht="39.950000000000003" customHeight="1">
      <c r="B64" s="25"/>
      <c r="C64" s="26"/>
      <c r="D64" s="26"/>
      <c r="E64" s="27"/>
      <c r="F64" s="26"/>
      <c r="G64" s="28"/>
      <c r="H64" s="29"/>
      <c r="I64" s="5"/>
      <c r="J64" s="6"/>
      <c r="K64" s="33"/>
    </row>
    <row r="65" spans="1:11" ht="39.950000000000003" customHeight="1">
      <c r="B65" s="25"/>
      <c r="C65" s="26"/>
      <c r="D65" s="26"/>
      <c r="E65" s="27"/>
      <c r="F65" s="26"/>
      <c r="G65" s="28"/>
      <c r="H65" s="29"/>
      <c r="I65" s="8"/>
      <c r="J65" s="6"/>
      <c r="K65" s="33"/>
    </row>
    <row r="66" spans="1:11" s="2" customFormat="1" ht="40.5" customHeight="1">
      <c r="A66" s="20"/>
      <c r="B66" s="25"/>
      <c r="C66" s="26"/>
      <c r="D66" s="26"/>
      <c r="E66" s="27"/>
      <c r="F66" s="26"/>
      <c r="G66" s="28"/>
      <c r="H66" s="29"/>
      <c r="I66" s="5"/>
      <c r="J66" s="6"/>
      <c r="K66" s="7"/>
    </row>
    <row r="67" spans="1:11" ht="37.5" customHeight="1">
      <c r="B67" s="25"/>
      <c r="C67" s="26"/>
      <c r="D67" s="26"/>
      <c r="E67" s="27"/>
      <c r="F67" s="26"/>
      <c r="G67" s="28"/>
      <c r="H67" s="29"/>
      <c r="I67" s="8"/>
      <c r="J67" s="6"/>
      <c r="K67" s="7"/>
    </row>
    <row r="68" spans="1:11" ht="36.75" customHeight="1">
      <c r="B68" s="25"/>
      <c r="C68" s="26"/>
      <c r="D68" s="26"/>
      <c r="E68" s="27"/>
      <c r="F68" s="26"/>
      <c r="G68" s="28"/>
      <c r="H68" s="29"/>
      <c r="I68" s="8"/>
      <c r="J68" s="6"/>
      <c r="K68" s="7"/>
    </row>
    <row r="69" spans="1:11" ht="39.950000000000003" customHeight="1"/>
  </sheetData>
  <hyperlinks>
    <hyperlink ref="I4" r:id="rId1"/>
    <hyperlink ref="I14" r:id="rId2"/>
    <hyperlink ref="I10" r:id="rId3"/>
    <hyperlink ref="I7" r:id="rId4" display="carl_frederikt_homsen@ dadlnet.dk"/>
    <hyperlink ref="I5" r:id="rId5"/>
    <hyperlink ref="I15" r:id="rId6"/>
    <hyperlink ref="I58" r:id="rId7"/>
    <hyperlink ref="I57" r:id="rId8"/>
    <hyperlink ref="I50" r:id="rId9" display="krestianberger@hotmail.com"/>
    <hyperlink ref="I42" r:id="rId10" display="carl_frederikt_homsen@ dadlnet.dk"/>
    <hyperlink ref="I39" r:id="rId11" display="anni7krom@gmail.com"/>
    <hyperlink ref="I41" r:id="rId12" display="larsbirk@fensmarknet.dk"/>
    <hyperlink ref="I46" r:id="rId13" display="carl_frederikt_homsen@ dadlnet.dk"/>
    <hyperlink ref="I48" r:id="rId14" display="jytteognils1967@hotmail.com"/>
    <hyperlink ref="I36" r:id="rId15" display="anni7krom@gmail.com"/>
    <hyperlink ref="I28" r:id="rId16" display="fini201045@hotmail.com"/>
    <hyperlink ref="I24" r:id="rId17" display="fini201045@hotmail.com"/>
    <hyperlink ref="I16" r:id="rId18"/>
    <hyperlink ref="I17" r:id="rId19"/>
  </hyperlinks>
  <pageMargins left="0.33914728682170542" right="0.16957364341085271" top="0.75" bottom="0.75" header="0.3" footer="0.3"/>
  <pageSetup paperSize="9" orientation="landscape" r:id="rId20"/>
  <headerFooter>
    <oddHeader>&amp;C&amp;"-,Fed"&amp;26Medlemsliste Musikforeningen Urania pr. okt.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L65"/>
  <sheetViews>
    <sheetView zoomScaleNormal="100" workbookViewId="0">
      <selection activeCell="F23" sqref="F23"/>
    </sheetView>
  </sheetViews>
  <sheetFormatPr defaultRowHeight="15"/>
  <cols>
    <col min="1" max="1" width="4.42578125" bestFit="1" customWidth="1"/>
    <col min="2" max="2" width="13.85546875" customWidth="1"/>
    <col min="3" max="3" width="18.5703125" bestFit="1" customWidth="1"/>
    <col min="4" max="4" width="13.85546875" bestFit="1" customWidth="1"/>
    <col min="5" max="5" width="9.7109375" style="47" customWidth="1"/>
    <col min="6" max="6" width="32.7109375" bestFit="1" customWidth="1"/>
    <col min="7" max="7" width="4.42578125" customWidth="1"/>
    <col min="8" max="8" width="13.5703125" style="48" bestFit="1" customWidth="1"/>
    <col min="9" max="9" width="18.5703125" bestFit="1" customWidth="1"/>
    <col min="10" max="10" width="13.85546875" bestFit="1" customWidth="1"/>
    <col min="11" max="11" width="13.85546875" customWidth="1"/>
    <col min="12" max="12" width="31.7109375" bestFit="1" customWidth="1"/>
    <col min="13" max="13" width="9" bestFit="1" customWidth="1"/>
    <col min="14" max="14" width="13.5703125" bestFit="1" customWidth="1"/>
  </cols>
  <sheetData>
    <row r="1" spans="2:7">
      <c r="B1" t="s">
        <v>257</v>
      </c>
    </row>
    <row r="3" spans="2:7">
      <c r="B3" s="1" t="s">
        <v>250</v>
      </c>
      <c r="C3" s="1" t="s">
        <v>3</v>
      </c>
      <c r="D3" s="2" t="s">
        <v>4</v>
      </c>
      <c r="E3" s="39" t="s">
        <v>210</v>
      </c>
      <c r="F3" s="35" t="s">
        <v>211</v>
      </c>
      <c r="G3" s="49"/>
    </row>
    <row r="4" spans="2:7">
      <c r="B4" s="1"/>
      <c r="C4" s="1"/>
      <c r="D4" s="2"/>
      <c r="E4" s="39"/>
      <c r="F4" s="59"/>
      <c r="G4" s="50"/>
    </row>
    <row r="5" spans="2:7">
      <c r="B5" s="24" t="s">
        <v>235</v>
      </c>
      <c r="C5" s="3" t="s">
        <v>21</v>
      </c>
      <c r="D5" s="3" t="s">
        <v>22</v>
      </c>
      <c r="E5" s="55">
        <v>20781343</v>
      </c>
      <c r="F5" s="66" t="s">
        <v>24</v>
      </c>
      <c r="G5" s="51"/>
    </row>
    <row r="6" spans="2:7">
      <c r="B6" s="24" t="s">
        <v>235</v>
      </c>
      <c r="C6" s="3" t="s">
        <v>14</v>
      </c>
      <c r="D6" s="3" t="s">
        <v>15</v>
      </c>
      <c r="E6" s="55">
        <v>22776825</v>
      </c>
      <c r="F6" s="66" t="s">
        <v>18</v>
      </c>
      <c r="G6" s="50"/>
    </row>
    <row r="7" spans="2:7">
      <c r="B7" s="24" t="s">
        <v>235</v>
      </c>
      <c r="C7" s="3" t="s">
        <v>214</v>
      </c>
      <c r="D7" s="3" t="s">
        <v>215</v>
      </c>
      <c r="E7" s="55">
        <v>20109952</v>
      </c>
      <c r="F7" s="61" t="s">
        <v>218</v>
      </c>
      <c r="G7" s="50"/>
    </row>
    <row r="8" spans="2:7">
      <c r="B8" s="24" t="s">
        <v>235</v>
      </c>
      <c r="C8" s="3" t="s">
        <v>262</v>
      </c>
      <c r="D8" s="3" t="s">
        <v>263</v>
      </c>
      <c r="E8" s="55">
        <v>21405957</v>
      </c>
      <c r="F8" s="61" t="s">
        <v>266</v>
      </c>
      <c r="G8" s="50"/>
    </row>
    <row r="9" spans="2:7">
      <c r="B9" s="1"/>
      <c r="C9" s="1"/>
      <c r="D9" s="2"/>
      <c r="E9" s="39"/>
      <c r="F9" s="62"/>
      <c r="G9" s="51"/>
    </row>
    <row r="10" spans="2:7">
      <c r="B10" s="24" t="s">
        <v>234</v>
      </c>
      <c r="C10" s="3" t="s">
        <v>39</v>
      </c>
      <c r="D10" s="3" t="s">
        <v>40</v>
      </c>
      <c r="E10" s="55">
        <v>30116495</v>
      </c>
      <c r="F10" s="66" t="s">
        <v>244</v>
      </c>
      <c r="G10" s="53"/>
    </row>
    <row r="11" spans="2:7">
      <c r="B11" s="24" t="s">
        <v>234</v>
      </c>
      <c r="C11" s="3" t="s">
        <v>26</v>
      </c>
      <c r="D11" s="3" t="s">
        <v>27</v>
      </c>
      <c r="E11" s="55">
        <v>55732986</v>
      </c>
      <c r="F11" s="66" t="s">
        <v>29</v>
      </c>
      <c r="G11" s="50"/>
    </row>
    <row r="12" spans="2:7">
      <c r="B12" s="24" t="s">
        <v>234</v>
      </c>
      <c r="C12" s="3" t="s">
        <v>48</v>
      </c>
      <c r="D12" s="3" t="s">
        <v>49</v>
      </c>
      <c r="E12" s="55">
        <v>50122952</v>
      </c>
      <c r="F12" s="66" t="s">
        <v>51</v>
      </c>
      <c r="G12" s="51"/>
    </row>
    <row r="13" spans="2:7">
      <c r="B13" s="24" t="s">
        <v>234</v>
      </c>
      <c r="C13" s="3" t="s">
        <v>44</v>
      </c>
      <c r="D13" s="3" t="s">
        <v>45</v>
      </c>
      <c r="E13" s="55">
        <v>23983684</v>
      </c>
      <c r="F13" s="66" t="s">
        <v>229</v>
      </c>
      <c r="G13" s="51"/>
    </row>
    <row r="14" spans="2:7">
      <c r="B14" s="24" t="s">
        <v>234</v>
      </c>
      <c r="C14" s="3" t="s">
        <v>31</v>
      </c>
      <c r="D14" s="3" t="s">
        <v>193</v>
      </c>
      <c r="E14" s="55">
        <v>72202645</v>
      </c>
      <c r="F14" s="66" t="s">
        <v>176</v>
      </c>
      <c r="G14" s="50"/>
    </row>
    <row r="15" spans="2:7">
      <c r="B15" s="24" t="s">
        <v>234</v>
      </c>
      <c r="C15" s="3" t="s">
        <v>52</v>
      </c>
      <c r="D15" s="3" t="s">
        <v>53</v>
      </c>
      <c r="E15" s="39">
        <v>22184342</v>
      </c>
      <c r="F15" s="66" t="s">
        <v>188</v>
      </c>
      <c r="G15" s="50"/>
    </row>
    <row r="16" spans="2:7">
      <c r="B16" s="24" t="s">
        <v>234</v>
      </c>
      <c r="C16" s="3" t="s">
        <v>34</v>
      </c>
      <c r="D16" s="3" t="s">
        <v>35</v>
      </c>
      <c r="E16" s="55">
        <v>55444192</v>
      </c>
      <c r="F16" s="66" t="s">
        <v>38</v>
      </c>
      <c r="G16" s="50"/>
    </row>
    <row r="17" spans="2:12">
      <c r="B17" s="1"/>
      <c r="C17" s="1"/>
      <c r="D17" s="2"/>
      <c r="E17" s="39"/>
      <c r="F17" s="61"/>
      <c r="G17" s="52"/>
    </row>
    <row r="18" spans="2:12">
      <c r="B18" s="24" t="s">
        <v>242</v>
      </c>
      <c r="C18" s="3" t="s">
        <v>55</v>
      </c>
      <c r="D18" s="3" t="s">
        <v>56</v>
      </c>
      <c r="E18" s="55">
        <v>30557020</v>
      </c>
      <c r="F18" s="66" t="s">
        <v>59</v>
      </c>
      <c r="G18" s="51"/>
    </row>
    <row r="19" spans="2:12">
      <c r="B19" s="1"/>
      <c r="C19" s="1"/>
      <c r="D19" s="2"/>
      <c r="E19" s="39"/>
      <c r="F19" s="62"/>
      <c r="G19" s="51"/>
    </row>
    <row r="20" spans="2:12">
      <c r="B20" s="24" t="s">
        <v>241</v>
      </c>
      <c r="C20" s="3" t="s">
        <v>220</v>
      </c>
      <c r="D20" s="3" t="s">
        <v>221</v>
      </c>
      <c r="E20" s="39">
        <v>40319948</v>
      </c>
      <c r="F20" s="61" t="s">
        <v>223</v>
      </c>
      <c r="G20" s="54"/>
    </row>
    <row r="21" spans="2:12">
      <c r="B21" s="24" t="s">
        <v>241</v>
      </c>
      <c r="C21" s="3" t="s">
        <v>272</v>
      </c>
      <c r="D21" s="3" t="s">
        <v>119</v>
      </c>
      <c r="E21" s="39">
        <v>30222875</v>
      </c>
      <c r="F21" s="91" t="s">
        <v>274</v>
      </c>
      <c r="G21" s="54"/>
    </row>
    <row r="22" spans="2:12">
      <c r="B22" s="24" t="s">
        <v>241</v>
      </c>
      <c r="C22" s="3" t="s">
        <v>281</v>
      </c>
      <c r="D22" s="3" t="s">
        <v>275</v>
      </c>
      <c r="E22" s="39">
        <v>23303685</v>
      </c>
      <c r="F22" s="66" t="s">
        <v>277</v>
      </c>
      <c r="G22" s="54"/>
    </row>
    <row r="23" spans="2:12">
      <c r="B23" s="24" t="s">
        <v>249</v>
      </c>
      <c r="C23" s="3" t="s">
        <v>63</v>
      </c>
      <c r="D23" s="3" t="s">
        <v>64</v>
      </c>
      <c r="E23" s="55">
        <v>51901728</v>
      </c>
      <c r="F23" s="66" t="s">
        <v>283</v>
      </c>
      <c r="G23" s="54"/>
    </row>
    <row r="24" spans="2:12">
      <c r="B24" s="24" t="s">
        <v>249</v>
      </c>
      <c r="C24" s="3" t="s">
        <v>268</v>
      </c>
      <c r="D24" s="3" t="s">
        <v>271</v>
      </c>
      <c r="E24" s="39">
        <v>61608274</v>
      </c>
      <c r="F24" s="84" t="s">
        <v>269</v>
      </c>
      <c r="G24" s="54"/>
    </row>
    <row r="25" spans="2:12">
      <c r="B25" s="24" t="s">
        <v>249</v>
      </c>
      <c r="C25" s="3" t="s">
        <v>65</v>
      </c>
      <c r="D25" s="3" t="s">
        <v>66</v>
      </c>
      <c r="E25" s="55">
        <v>72482543</v>
      </c>
      <c r="F25" s="66" t="s">
        <v>68</v>
      </c>
      <c r="G25" s="51"/>
    </row>
    <row r="26" spans="2:12">
      <c r="B26" s="3"/>
      <c r="C26" s="3"/>
      <c r="D26" s="3"/>
      <c r="E26" s="55"/>
      <c r="F26" s="67"/>
    </row>
    <row r="27" spans="2:12">
      <c r="B27" s="24" t="s">
        <v>236</v>
      </c>
      <c r="C27" s="3" t="s">
        <v>88</v>
      </c>
      <c r="D27" s="3" t="s">
        <v>98</v>
      </c>
      <c r="E27" s="55">
        <v>40901999</v>
      </c>
      <c r="F27" s="66" t="s">
        <v>99</v>
      </c>
    </row>
    <row r="28" spans="2:12">
      <c r="B28" s="24" t="s">
        <v>236</v>
      </c>
      <c r="C28" s="3" t="s">
        <v>75</v>
      </c>
      <c r="D28" s="3" t="s">
        <v>76</v>
      </c>
      <c r="E28" s="55">
        <v>61734111</v>
      </c>
      <c r="F28" s="66" t="s">
        <v>79</v>
      </c>
    </row>
    <row r="29" spans="2:12">
      <c r="B29" s="24" t="s">
        <v>236</v>
      </c>
      <c r="C29" s="3" t="s">
        <v>96</v>
      </c>
      <c r="D29" s="3" t="s">
        <v>32</v>
      </c>
      <c r="E29" s="55">
        <v>21748478</v>
      </c>
      <c r="F29" s="61" t="s">
        <v>190</v>
      </c>
      <c r="L29" s="46"/>
    </row>
    <row r="30" spans="2:12">
      <c r="B30" s="3"/>
      <c r="C30" s="3"/>
      <c r="D30" s="3"/>
      <c r="E30" s="55"/>
      <c r="F30" s="67"/>
    </row>
    <row r="31" spans="2:12">
      <c r="B31" s="24" t="s">
        <v>239</v>
      </c>
      <c r="C31" s="3" t="s">
        <v>104</v>
      </c>
      <c r="D31" s="3" t="s">
        <v>105</v>
      </c>
      <c r="E31" s="55">
        <v>29408859</v>
      </c>
      <c r="F31" s="66" t="s">
        <v>238</v>
      </c>
    </row>
    <row r="32" spans="2:12">
      <c r="B32" s="24" t="s">
        <v>239</v>
      </c>
      <c r="C32" s="3" t="s">
        <v>101</v>
      </c>
      <c r="D32" s="3" t="s">
        <v>102</v>
      </c>
      <c r="E32" s="55">
        <v>50951344</v>
      </c>
      <c r="F32" s="66" t="s">
        <v>245</v>
      </c>
    </row>
    <row r="33" spans="2:12">
      <c r="B33" s="24" t="s">
        <v>239</v>
      </c>
      <c r="C33" s="3" t="s">
        <v>202</v>
      </c>
      <c r="D33" s="3" t="s">
        <v>102</v>
      </c>
      <c r="E33" s="55">
        <v>55724015</v>
      </c>
      <c r="F33" s="92" t="s">
        <v>175</v>
      </c>
    </row>
    <row r="34" spans="2:12">
      <c r="B34" s="3"/>
      <c r="C34" s="3"/>
      <c r="D34" s="3"/>
      <c r="E34" s="55"/>
      <c r="F34" s="67"/>
      <c r="L34" s="46"/>
    </row>
    <row r="35" spans="2:12">
      <c r="B35" s="24" t="s">
        <v>70</v>
      </c>
      <c r="C35" s="3" t="s">
        <v>63</v>
      </c>
      <c r="D35" s="3" t="s">
        <v>49</v>
      </c>
      <c r="E35" s="55">
        <v>30112421</v>
      </c>
      <c r="F35" s="66" t="s">
        <v>94</v>
      </c>
    </row>
    <row r="36" spans="2:12">
      <c r="B36" s="1" t="s">
        <v>70</v>
      </c>
      <c r="C36" s="1" t="s">
        <v>142</v>
      </c>
      <c r="D36" s="2" t="s">
        <v>143</v>
      </c>
      <c r="E36" s="39">
        <v>42761965</v>
      </c>
      <c r="F36" s="86" t="s">
        <v>145</v>
      </c>
    </row>
    <row r="37" spans="2:12">
      <c r="B37" s="24" t="s">
        <v>70</v>
      </c>
      <c r="C37" s="3" t="s">
        <v>88</v>
      </c>
      <c r="D37" s="3" t="s">
        <v>89</v>
      </c>
      <c r="E37" s="3">
        <v>29686096</v>
      </c>
      <c r="F37" s="66" t="s">
        <v>243</v>
      </c>
    </row>
    <row r="38" spans="2:12">
      <c r="B38" s="24" t="s">
        <v>70</v>
      </c>
      <c r="C38" s="3" t="s">
        <v>71</v>
      </c>
      <c r="D38" s="3" t="s">
        <v>72</v>
      </c>
      <c r="E38" s="55">
        <v>23829075</v>
      </c>
      <c r="F38" s="66" t="s">
        <v>74</v>
      </c>
    </row>
    <row r="39" spans="2:12">
      <c r="B39" s="24" t="s">
        <v>70</v>
      </c>
      <c r="C39" s="3" t="s">
        <v>80</v>
      </c>
      <c r="D39" s="3" t="s">
        <v>81</v>
      </c>
      <c r="E39" s="39">
        <v>26488201</v>
      </c>
      <c r="F39" s="61" t="s">
        <v>180</v>
      </c>
    </row>
    <row r="40" spans="2:12">
      <c r="B40" s="24" t="s">
        <v>70</v>
      </c>
      <c r="C40" s="3" t="s">
        <v>84</v>
      </c>
      <c r="D40" s="3" t="s">
        <v>85</v>
      </c>
      <c r="E40" s="55">
        <v>55546303</v>
      </c>
      <c r="F40" s="66" t="s">
        <v>87</v>
      </c>
    </row>
    <row r="41" spans="2:12" s="57" customFormat="1">
      <c r="B41" s="56"/>
      <c r="E41" s="58"/>
      <c r="F41" s="68"/>
      <c r="H41" s="56"/>
    </row>
    <row r="42" spans="2:12" s="57" customFormat="1">
      <c r="B42" s="56"/>
      <c r="E42" s="58"/>
      <c r="F42" s="68"/>
      <c r="H42" s="56"/>
    </row>
    <row r="43" spans="2:12" s="57" customFormat="1">
      <c r="B43" s="56" t="str">
        <f>+B1</f>
        <v>Byorkester efterår 2019</v>
      </c>
      <c r="E43" s="58"/>
      <c r="F43" s="68"/>
      <c r="H43" s="56"/>
    </row>
    <row r="44" spans="2:12" s="57" customFormat="1">
      <c r="B44" s="56"/>
      <c r="E44" s="58"/>
      <c r="F44" s="68"/>
      <c r="H44" s="56"/>
    </row>
    <row r="45" spans="2:12">
      <c r="B45" s="1" t="s">
        <v>250</v>
      </c>
      <c r="C45" s="1" t="s">
        <v>3</v>
      </c>
      <c r="D45" s="2" t="s">
        <v>4</v>
      </c>
      <c r="E45" s="39" t="s">
        <v>210</v>
      </c>
      <c r="F45" s="69" t="s">
        <v>211</v>
      </c>
    </row>
    <row r="46" spans="2:12">
      <c r="B46" s="3"/>
      <c r="C46" s="3"/>
      <c r="D46" s="3"/>
      <c r="E46" s="55"/>
      <c r="F46" s="67"/>
    </row>
    <row r="47" spans="2:12">
      <c r="B47" s="24" t="s">
        <v>109</v>
      </c>
      <c r="C47" s="3" t="s">
        <v>26</v>
      </c>
      <c r="D47" s="3" t="s">
        <v>115</v>
      </c>
      <c r="E47" s="55">
        <v>55459348</v>
      </c>
      <c r="F47" s="66" t="s">
        <v>116</v>
      </c>
    </row>
    <row r="48" spans="2:12">
      <c r="B48" s="24" t="s">
        <v>109</v>
      </c>
      <c r="C48" s="3" t="s">
        <v>110</v>
      </c>
      <c r="D48" s="3" t="s">
        <v>111</v>
      </c>
      <c r="E48" s="55">
        <v>51367719</v>
      </c>
      <c r="F48" s="66" t="s">
        <v>114</v>
      </c>
    </row>
    <row r="49" spans="2:6">
      <c r="B49" s="3"/>
      <c r="C49" s="3"/>
      <c r="D49" s="3"/>
      <c r="E49" s="55"/>
      <c r="F49" s="67"/>
    </row>
    <row r="50" spans="2:6">
      <c r="B50" s="24" t="s">
        <v>117</v>
      </c>
      <c r="C50" s="3" t="s">
        <v>118</v>
      </c>
      <c r="D50" s="3" t="s">
        <v>119</v>
      </c>
      <c r="E50" s="55">
        <v>55729072</v>
      </c>
      <c r="F50" s="66" t="s">
        <v>240</v>
      </c>
    </row>
    <row r="51" spans="2:6">
      <c r="B51" s="24"/>
      <c r="C51" s="3"/>
      <c r="D51" s="3"/>
      <c r="E51" s="39"/>
      <c r="F51" s="70"/>
    </row>
    <row r="52" spans="2:6">
      <c r="B52" s="3"/>
      <c r="C52" s="3"/>
      <c r="D52" s="3"/>
      <c r="E52" s="55"/>
      <c r="F52" s="67"/>
    </row>
    <row r="53" spans="2:6">
      <c r="B53" s="24" t="s">
        <v>122</v>
      </c>
      <c r="C53" s="3" t="s">
        <v>123</v>
      </c>
      <c r="D53" s="3" t="s">
        <v>124</v>
      </c>
      <c r="E53" s="55">
        <v>55735574</v>
      </c>
      <c r="F53" s="66" t="s">
        <v>230</v>
      </c>
    </row>
    <row r="54" spans="2:6">
      <c r="B54" s="24" t="s">
        <v>122</v>
      </c>
      <c r="C54" s="3" t="s">
        <v>126</v>
      </c>
      <c r="D54" s="3" t="s">
        <v>127</v>
      </c>
      <c r="E54" s="55">
        <v>93844328</v>
      </c>
      <c r="F54" s="66" t="s">
        <v>129</v>
      </c>
    </row>
    <row r="55" spans="2:6">
      <c r="B55" s="24" t="s">
        <v>122</v>
      </c>
      <c r="C55" s="3" t="s">
        <v>224</v>
      </c>
      <c r="D55" s="3" t="s">
        <v>102</v>
      </c>
      <c r="E55" s="39">
        <v>22319057</v>
      </c>
      <c r="F55" s="61" t="s">
        <v>226</v>
      </c>
    </row>
    <row r="56" spans="2:6">
      <c r="B56" s="3"/>
      <c r="C56" s="3"/>
      <c r="D56" s="3"/>
      <c r="E56" s="55"/>
      <c r="F56" s="67"/>
    </row>
    <row r="57" spans="2:6">
      <c r="B57" s="24" t="s">
        <v>133</v>
      </c>
      <c r="C57" s="3" t="s">
        <v>134</v>
      </c>
      <c r="D57" s="3" t="s">
        <v>135</v>
      </c>
      <c r="E57" s="55">
        <v>40286185</v>
      </c>
      <c r="F57" s="66" t="s">
        <v>237</v>
      </c>
    </row>
    <row r="58" spans="2:6">
      <c r="B58" s="24" t="s">
        <v>133</v>
      </c>
      <c r="C58" s="3" t="s">
        <v>131</v>
      </c>
      <c r="D58" s="3" t="s">
        <v>15</v>
      </c>
      <c r="E58" s="55">
        <v>21563288</v>
      </c>
      <c r="F58" s="66" t="s">
        <v>270</v>
      </c>
    </row>
    <row r="59" spans="2:6">
      <c r="B59" s="3"/>
      <c r="C59" s="3"/>
      <c r="D59" s="3"/>
      <c r="E59" s="55"/>
      <c r="F59" s="67"/>
    </row>
    <row r="60" spans="2:6">
      <c r="B60" s="24" t="s">
        <v>136</v>
      </c>
      <c r="C60" s="3" t="s">
        <v>137</v>
      </c>
      <c r="D60" s="3" t="s">
        <v>138</v>
      </c>
      <c r="E60" s="55"/>
      <c r="F60" s="86" t="s">
        <v>140</v>
      </c>
    </row>
    <row r="61" spans="2:6">
      <c r="B61" s="24" t="s">
        <v>136</v>
      </c>
      <c r="C61" s="3"/>
      <c r="D61" s="3"/>
      <c r="E61" s="55"/>
      <c r="F61" s="66"/>
    </row>
    <row r="62" spans="2:6">
      <c r="F62" s="63"/>
    </row>
    <row r="63" spans="2:6">
      <c r="F63" s="63"/>
    </row>
    <row r="64" spans="2:6">
      <c r="B64" t="s">
        <v>279</v>
      </c>
      <c r="F64" s="64"/>
    </row>
    <row r="65" spans="6:6">
      <c r="F65" s="64"/>
    </row>
  </sheetData>
  <sortState ref="H4:M55">
    <sortCondition ref="H4"/>
  </sortState>
  <hyperlinks>
    <hyperlink ref="F5" r:id="rId1"/>
    <hyperlink ref="F11" r:id="rId2"/>
    <hyperlink ref="F38" r:id="rId3"/>
    <hyperlink ref="F57" r:id="rId4"/>
    <hyperlink ref="F54" r:id="rId5"/>
    <hyperlink ref="F35" r:id="rId6"/>
    <hyperlink ref="F31" r:id="rId7"/>
    <hyperlink ref="F50" r:id="rId8"/>
    <hyperlink ref="F12" r:id="rId9"/>
    <hyperlink ref="F25" r:id="rId10"/>
    <hyperlink ref="F6" r:id="rId11"/>
    <hyperlink ref="F27" r:id="rId12"/>
    <hyperlink ref="F58" r:id="rId13"/>
    <hyperlink ref="F13" r:id="rId14"/>
    <hyperlink ref="F48" r:id="rId15"/>
    <hyperlink ref="F47" r:id="rId16"/>
    <hyperlink ref="F18" r:id="rId17"/>
    <hyperlink ref="F23" r:id="rId18" display="panse@stofamail.dk"/>
    <hyperlink ref="F10" r:id="rId19"/>
    <hyperlink ref="F40" r:id="rId20"/>
    <hyperlink ref="F32" r:id="rId21"/>
    <hyperlink ref="F28" r:id="rId22"/>
    <hyperlink ref="F14" r:id="rId23"/>
    <hyperlink ref="F16" r:id="rId24"/>
    <hyperlink ref="F29" r:id="rId25"/>
    <hyperlink ref="F20" r:id="rId26"/>
    <hyperlink ref="F37" r:id="rId27"/>
    <hyperlink ref="F7" r:id="rId28"/>
    <hyperlink ref="F15" r:id="rId29"/>
    <hyperlink ref="F55" r:id="rId30" display="carl_frederikt_homsen@ dadlnet.dk"/>
    <hyperlink ref="F60" r:id="rId31" display="carl_frederikt_homsen@ dadlnet.dk"/>
    <hyperlink ref="F24" r:id="rId32"/>
    <hyperlink ref="F21" r:id="rId33"/>
    <hyperlink ref="F53" r:id="rId34"/>
    <hyperlink ref="F22" r:id="rId35"/>
    <hyperlink ref="F8" r:id="rId36"/>
    <hyperlink ref="F33" r:id="rId37"/>
  </hyperlinks>
  <pageMargins left="0.70866141732283472" right="0.70866141732283472" top="0.74803149606299213" bottom="0.74803149606299213" header="0.31496062992125984" footer="0.31496062992125984"/>
  <pageSetup paperSize="9" scale="90" orientation="portrait" r:id="rId38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F27"/>
  <sheetViews>
    <sheetView zoomScaleNormal="100" workbookViewId="0"/>
  </sheetViews>
  <sheetFormatPr defaultRowHeight="15"/>
  <cols>
    <col min="1" max="1" width="4.42578125" bestFit="1" customWidth="1"/>
    <col min="2" max="2" width="11.42578125" customWidth="1"/>
    <col min="3" max="3" width="17.28515625" bestFit="1" customWidth="1"/>
    <col min="4" max="4" width="13.85546875" bestFit="1" customWidth="1"/>
    <col min="5" max="5" width="9.7109375" customWidth="1"/>
    <col min="6" max="6" width="32.7109375" bestFit="1" customWidth="1"/>
  </cols>
  <sheetData>
    <row r="1" spans="2:6">
      <c r="B1" t="s">
        <v>258</v>
      </c>
    </row>
    <row r="3" spans="2:6">
      <c r="B3" s="1"/>
      <c r="C3" s="1"/>
      <c r="D3" s="2"/>
      <c r="E3" s="22" t="s">
        <v>210</v>
      </c>
      <c r="F3" s="35" t="s">
        <v>211</v>
      </c>
    </row>
    <row r="4" spans="2:6">
      <c r="B4" s="1" t="s">
        <v>234</v>
      </c>
      <c r="C4" s="1" t="s">
        <v>31</v>
      </c>
      <c r="D4" s="2" t="s">
        <v>193</v>
      </c>
      <c r="E4" s="2">
        <v>22853129</v>
      </c>
      <c r="F4" s="61" t="s">
        <v>176</v>
      </c>
    </row>
    <row r="5" spans="2:6">
      <c r="B5" s="1" t="s">
        <v>234</v>
      </c>
      <c r="C5" s="1" t="s">
        <v>39</v>
      </c>
      <c r="D5" s="2" t="s">
        <v>40</v>
      </c>
      <c r="E5" s="2">
        <v>30116495</v>
      </c>
      <c r="F5" s="86" t="s">
        <v>43</v>
      </c>
    </row>
    <row r="6" spans="2:6">
      <c r="B6" s="1" t="s">
        <v>234</v>
      </c>
      <c r="C6" s="1" t="s">
        <v>44</v>
      </c>
      <c r="D6" s="2" t="s">
        <v>45</v>
      </c>
      <c r="E6" s="2">
        <v>23983684</v>
      </c>
      <c r="F6" s="61" t="s">
        <v>229</v>
      </c>
    </row>
    <row r="7" spans="2:6">
      <c r="B7" s="1"/>
      <c r="C7" s="1"/>
      <c r="D7" s="2"/>
      <c r="E7" s="22"/>
      <c r="F7" s="86"/>
    </row>
    <row r="8" spans="2:6">
      <c r="B8" s="1" t="s">
        <v>70</v>
      </c>
      <c r="C8" s="1" t="s">
        <v>80</v>
      </c>
      <c r="D8" s="2" t="s">
        <v>81</v>
      </c>
      <c r="E8" s="2">
        <v>26488201</v>
      </c>
      <c r="F8" s="61" t="s">
        <v>180</v>
      </c>
    </row>
    <row r="9" spans="2:6">
      <c r="B9" s="1" t="s">
        <v>70</v>
      </c>
      <c r="C9" s="1" t="s">
        <v>96</v>
      </c>
      <c r="D9" s="2" t="s">
        <v>32</v>
      </c>
      <c r="E9" s="2">
        <v>21748478</v>
      </c>
      <c r="F9" s="61" t="s">
        <v>190</v>
      </c>
    </row>
    <row r="10" spans="2:6">
      <c r="B10" s="1"/>
      <c r="C10" s="1"/>
      <c r="D10" s="2"/>
      <c r="E10" s="22"/>
      <c r="F10" s="86"/>
    </row>
    <row r="11" spans="2:6">
      <c r="B11" s="1" t="s">
        <v>100</v>
      </c>
      <c r="C11" s="1" t="s">
        <v>202</v>
      </c>
      <c r="D11" s="2" t="s">
        <v>102</v>
      </c>
      <c r="E11" s="2">
        <v>30592041</v>
      </c>
      <c r="F11" s="61" t="s">
        <v>175</v>
      </c>
    </row>
    <row r="12" spans="2:6">
      <c r="B12" s="1"/>
      <c r="C12" s="1"/>
      <c r="D12" s="2"/>
      <c r="E12" s="22"/>
      <c r="F12" s="61"/>
    </row>
    <row r="13" spans="2:6">
      <c r="B13" s="1" t="s">
        <v>109</v>
      </c>
      <c r="C13" s="1" t="s">
        <v>110</v>
      </c>
      <c r="D13" s="2" t="s">
        <v>111</v>
      </c>
      <c r="E13" s="2">
        <v>51367719</v>
      </c>
      <c r="F13" s="86" t="s">
        <v>114</v>
      </c>
    </row>
    <row r="14" spans="2:6">
      <c r="B14" s="1" t="s">
        <v>109</v>
      </c>
      <c r="C14" s="1" t="s">
        <v>26</v>
      </c>
      <c r="D14" s="2" t="s">
        <v>115</v>
      </c>
      <c r="E14" s="22">
        <v>55459348</v>
      </c>
      <c r="F14" s="86" t="s">
        <v>116</v>
      </c>
    </row>
    <row r="15" spans="2:6">
      <c r="B15" s="1"/>
      <c r="C15" s="1"/>
      <c r="D15" s="2"/>
      <c r="E15" s="22"/>
      <c r="F15" s="86"/>
    </row>
    <row r="16" spans="2:6">
      <c r="B16" s="1" t="s">
        <v>122</v>
      </c>
      <c r="C16" s="1" t="s">
        <v>123</v>
      </c>
      <c r="D16" s="2" t="s">
        <v>124</v>
      </c>
      <c r="E16" s="2">
        <v>30163487</v>
      </c>
      <c r="F16" s="61" t="s">
        <v>230</v>
      </c>
    </row>
    <row r="17" spans="2:6">
      <c r="B17" s="1" t="s">
        <v>122</v>
      </c>
      <c r="C17" s="1" t="s">
        <v>126</v>
      </c>
      <c r="D17" s="2" t="s">
        <v>127</v>
      </c>
      <c r="E17" s="2">
        <v>93844328</v>
      </c>
      <c r="F17" s="86" t="s">
        <v>129</v>
      </c>
    </row>
    <row r="18" spans="2:6">
      <c r="B18" s="1"/>
      <c r="C18" s="1"/>
      <c r="D18" s="2"/>
      <c r="E18" s="2"/>
      <c r="F18" s="86"/>
    </row>
    <row r="19" spans="2:6">
      <c r="B19" s="1" t="s">
        <v>130</v>
      </c>
      <c r="C19" s="1" t="s">
        <v>131</v>
      </c>
      <c r="D19" s="2" t="s">
        <v>15</v>
      </c>
      <c r="E19" s="2">
        <v>21563288</v>
      </c>
      <c r="F19" s="61" t="s">
        <v>270</v>
      </c>
    </row>
    <row r="20" spans="2:6">
      <c r="B20" s="1" t="s">
        <v>133</v>
      </c>
      <c r="C20" s="1" t="s">
        <v>134</v>
      </c>
      <c r="D20" s="2" t="s">
        <v>135</v>
      </c>
      <c r="E20" s="2">
        <v>40286185</v>
      </c>
      <c r="F20" s="61" t="s">
        <v>191</v>
      </c>
    </row>
    <row r="21" spans="2:6">
      <c r="B21" s="1"/>
      <c r="C21" s="1"/>
      <c r="D21" s="2"/>
      <c r="E21" s="2"/>
      <c r="F21" s="61"/>
    </row>
    <row r="22" spans="2:6">
      <c r="B22" s="1" t="s">
        <v>227</v>
      </c>
      <c r="C22" s="1" t="s">
        <v>159</v>
      </c>
      <c r="D22" s="2" t="s">
        <v>27</v>
      </c>
      <c r="E22" s="2">
        <v>20454655</v>
      </c>
      <c r="F22" s="87" t="s">
        <v>161</v>
      </c>
    </row>
    <row r="23" spans="2:6">
      <c r="B23" s="1"/>
      <c r="C23" s="1"/>
      <c r="D23" s="2"/>
      <c r="E23" s="2"/>
      <c r="F23" s="87"/>
    </row>
    <row r="24" spans="2:6">
      <c r="B24" s="1" t="s">
        <v>228</v>
      </c>
      <c r="C24" s="1" t="s">
        <v>163</v>
      </c>
      <c r="D24" s="2" t="s">
        <v>164</v>
      </c>
      <c r="E24" s="2">
        <v>20168605</v>
      </c>
      <c r="F24" s="86" t="s">
        <v>166</v>
      </c>
    </row>
    <row r="25" spans="2:6">
      <c r="B25" s="1" t="s">
        <v>136</v>
      </c>
      <c r="C25" s="1" t="s">
        <v>167</v>
      </c>
      <c r="D25" s="2" t="s">
        <v>102</v>
      </c>
      <c r="E25" s="2">
        <v>20105142</v>
      </c>
      <c r="F25" s="86" t="s">
        <v>169</v>
      </c>
    </row>
    <row r="26" spans="2:6">
      <c r="F26" s="65"/>
    </row>
    <row r="27" spans="2:6">
      <c r="F27" s="64"/>
    </row>
  </sheetData>
  <hyperlinks>
    <hyperlink ref="F4" r:id="rId1" display="carl_frederikt_homsen@ dadlnet.dk"/>
    <hyperlink ref="F9" r:id="rId2"/>
    <hyperlink ref="F20" r:id="rId3" display="carl_frederikt_homsen@ dadlnet.dk"/>
    <hyperlink ref="F22" r:id="rId4" display="carl_frederikt_homsen@ dadlnet.dk"/>
    <hyperlink ref="F6" r:id="rId5"/>
    <hyperlink ref="F16" r:id="rId6"/>
    <hyperlink ref="F19" r:id="rId7"/>
  </hyperlinks>
  <pageMargins left="0.7" right="0.7" top="0.75" bottom="0.75" header="0.3" footer="0.3"/>
  <pageSetup paperSize="9" scale="97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>
  <dimension ref="B1:F28"/>
  <sheetViews>
    <sheetView zoomScaleNormal="100" workbookViewId="0"/>
  </sheetViews>
  <sheetFormatPr defaultRowHeight="15"/>
  <cols>
    <col min="1" max="1" width="3.42578125" customWidth="1"/>
    <col min="2" max="2" width="17" customWidth="1"/>
    <col min="3" max="3" width="16.7109375" customWidth="1"/>
    <col min="4" max="4" width="10.7109375" bestFit="1" customWidth="1"/>
    <col min="5" max="5" width="10" style="41" customWidth="1"/>
    <col min="6" max="6" width="33" bestFit="1" customWidth="1"/>
  </cols>
  <sheetData>
    <row r="1" spans="2:6">
      <c r="B1" t="s">
        <v>259</v>
      </c>
    </row>
    <row r="3" spans="2:6">
      <c r="B3" s="1"/>
      <c r="C3" s="1"/>
      <c r="D3" s="2"/>
      <c r="E3" s="39" t="s">
        <v>210</v>
      </c>
      <c r="F3" s="3" t="s">
        <v>211</v>
      </c>
    </row>
    <row r="4" spans="2:6">
      <c r="B4" s="37" t="s">
        <v>60</v>
      </c>
      <c r="C4" s="37" t="s">
        <v>208</v>
      </c>
      <c r="D4" s="38" t="s">
        <v>157</v>
      </c>
      <c r="E4" s="39">
        <v>30290706</v>
      </c>
      <c r="F4" s="61" t="s">
        <v>183</v>
      </c>
    </row>
    <row r="5" spans="2:6" ht="15.75">
      <c r="B5" s="1" t="s">
        <v>62</v>
      </c>
      <c r="C5" s="37" t="s">
        <v>65</v>
      </c>
      <c r="D5" s="38" t="s">
        <v>66</v>
      </c>
      <c r="E5" s="39">
        <v>72482543</v>
      </c>
      <c r="F5" s="60" t="s">
        <v>68</v>
      </c>
    </row>
    <row r="6" spans="2:6">
      <c r="B6" s="1" t="s">
        <v>62</v>
      </c>
      <c r="C6" s="1" t="s">
        <v>153</v>
      </c>
      <c r="D6" s="2" t="s">
        <v>184</v>
      </c>
      <c r="E6" s="39">
        <v>29824099</v>
      </c>
      <c r="F6" s="61" t="s">
        <v>186</v>
      </c>
    </row>
    <row r="7" spans="2:6">
      <c r="B7" s="1" t="s">
        <v>62</v>
      </c>
      <c r="C7" s="1" t="s">
        <v>200</v>
      </c>
      <c r="D7" s="2" t="s">
        <v>201</v>
      </c>
      <c r="E7" s="40">
        <v>61770826</v>
      </c>
      <c r="F7" s="61" t="s">
        <v>251</v>
      </c>
    </row>
    <row r="8" spans="2:6">
      <c r="B8" s="1" t="s">
        <v>194</v>
      </c>
      <c r="C8" s="1" t="s">
        <v>21</v>
      </c>
      <c r="D8" s="2" t="s">
        <v>22</v>
      </c>
      <c r="E8" s="39">
        <v>20781343</v>
      </c>
      <c r="F8" s="86" t="s">
        <v>24</v>
      </c>
    </row>
    <row r="9" spans="2:6">
      <c r="B9" s="1" t="s">
        <v>195</v>
      </c>
      <c r="C9" s="1" t="s">
        <v>159</v>
      </c>
      <c r="D9" s="2" t="s">
        <v>27</v>
      </c>
      <c r="E9" s="39">
        <v>20454655</v>
      </c>
      <c r="F9" s="87" t="s">
        <v>161</v>
      </c>
    </row>
    <row r="10" spans="2:6">
      <c r="F10" s="65"/>
    </row>
    <row r="11" spans="2:6">
      <c r="B11" s="1" t="s">
        <v>70</v>
      </c>
      <c r="C11" s="1" t="s">
        <v>71</v>
      </c>
      <c r="D11" s="2" t="s">
        <v>72</v>
      </c>
      <c r="E11" s="39">
        <v>23829075</v>
      </c>
      <c r="F11" s="61" t="s">
        <v>74</v>
      </c>
    </row>
    <row r="12" spans="2:6">
      <c r="B12" s="1" t="s">
        <v>70</v>
      </c>
      <c r="C12" s="1" t="s">
        <v>213</v>
      </c>
      <c r="D12" s="2" t="s">
        <v>91</v>
      </c>
      <c r="E12" s="39">
        <v>57646717</v>
      </c>
      <c r="F12" s="86" t="s">
        <v>92</v>
      </c>
    </row>
    <row r="13" spans="2:6">
      <c r="B13" s="1" t="s">
        <v>70</v>
      </c>
      <c r="C13" s="1" t="s">
        <v>202</v>
      </c>
      <c r="D13" s="2" t="s">
        <v>102</v>
      </c>
      <c r="E13" s="39">
        <v>30592041</v>
      </c>
      <c r="F13" s="61" t="s">
        <v>175</v>
      </c>
    </row>
    <row r="14" spans="2:6">
      <c r="B14" s="1" t="s">
        <v>70</v>
      </c>
      <c r="C14" s="1" t="s">
        <v>96</v>
      </c>
      <c r="D14" s="2" t="s">
        <v>32</v>
      </c>
      <c r="E14" s="39">
        <v>21748478</v>
      </c>
      <c r="F14" s="61" t="s">
        <v>190</v>
      </c>
    </row>
    <row r="15" spans="2:6">
      <c r="B15" s="1" t="s">
        <v>70</v>
      </c>
      <c r="C15" s="1" t="s">
        <v>142</v>
      </c>
      <c r="D15" s="2" t="s">
        <v>143</v>
      </c>
      <c r="E15" s="39">
        <v>42761965</v>
      </c>
      <c r="F15" s="86" t="s">
        <v>145</v>
      </c>
    </row>
    <row r="16" spans="2:6">
      <c r="B16" s="1" t="s">
        <v>152</v>
      </c>
      <c r="C16" s="1" t="s">
        <v>153</v>
      </c>
      <c r="D16" s="2" t="s">
        <v>154</v>
      </c>
      <c r="E16" s="39">
        <v>40868801</v>
      </c>
      <c r="F16" s="86" t="s">
        <v>156</v>
      </c>
    </row>
    <row r="17" spans="2:6">
      <c r="F17" s="65"/>
    </row>
    <row r="18" spans="2:6">
      <c r="B18" s="1" t="s">
        <v>122</v>
      </c>
      <c r="C18" s="1" t="s">
        <v>123</v>
      </c>
      <c r="D18" s="2" t="s">
        <v>124</v>
      </c>
      <c r="E18" s="39">
        <v>30163487</v>
      </c>
      <c r="F18" s="61" t="s">
        <v>230</v>
      </c>
    </row>
    <row r="19" spans="2:6">
      <c r="B19" s="1" t="s">
        <v>122</v>
      </c>
      <c r="C19" s="1" t="s">
        <v>126</v>
      </c>
      <c r="D19" s="2" t="s">
        <v>127</v>
      </c>
      <c r="E19" s="39">
        <v>93844328</v>
      </c>
      <c r="F19" s="86" t="s">
        <v>129</v>
      </c>
    </row>
    <row r="20" spans="2:6">
      <c r="F20" s="65"/>
    </row>
    <row r="21" spans="2:6">
      <c r="B21" s="44" t="s">
        <v>197</v>
      </c>
      <c r="C21" s="71" t="s">
        <v>198</v>
      </c>
      <c r="D21" s="72" t="s">
        <v>199</v>
      </c>
      <c r="E21" s="88">
        <v>29461481</v>
      </c>
      <c r="F21" s="89" t="s">
        <v>212</v>
      </c>
    </row>
    <row r="22" spans="2:6">
      <c r="B22" s="1" t="s">
        <v>196</v>
      </c>
      <c r="C22" s="1" t="s">
        <v>163</v>
      </c>
      <c r="D22" s="2" t="s">
        <v>164</v>
      </c>
      <c r="E22" s="39">
        <v>20168605</v>
      </c>
      <c r="F22" s="86" t="s">
        <v>166</v>
      </c>
    </row>
    <row r="23" spans="2:6">
      <c r="B23" s="1" t="s">
        <v>146</v>
      </c>
      <c r="C23" s="1" t="s">
        <v>147</v>
      </c>
      <c r="D23" s="2" t="s">
        <v>148</v>
      </c>
      <c r="E23" s="39">
        <v>28571389</v>
      </c>
      <c r="F23" s="86" t="s">
        <v>151</v>
      </c>
    </row>
    <row r="24" spans="2:6">
      <c r="B24" s="1" t="s">
        <v>136</v>
      </c>
      <c r="C24" s="1" t="s">
        <v>167</v>
      </c>
      <c r="D24" s="2" t="s">
        <v>102</v>
      </c>
      <c r="E24" s="39">
        <v>20105142</v>
      </c>
      <c r="F24" s="86" t="s">
        <v>169</v>
      </c>
    </row>
    <row r="28" spans="2:6">
      <c r="B28" s="45" t="s">
        <v>233</v>
      </c>
      <c r="C28" s="90" t="s">
        <v>280</v>
      </c>
    </row>
  </sheetData>
  <hyperlinks>
    <hyperlink ref="F4" r:id="rId1"/>
    <hyperlink ref="F6" r:id="rId2"/>
    <hyperlink ref="F7" r:id="rId3"/>
    <hyperlink ref="F9" r:id="rId4" display="carl_frederikt_homsen@ dadlnet.dk"/>
    <hyperlink ref="F13" r:id="rId5" display="mie-petersen@hotmail.com"/>
    <hyperlink ref="F14" r:id="rId6"/>
    <hyperlink ref="F21" r:id="rId7"/>
    <hyperlink ref="F5" r:id="rId8"/>
    <hyperlink ref="F18" r:id="rId9"/>
  </hyperlinks>
  <pageMargins left="0.32291666666666669" right="0.7" top="0.75" bottom="0.75" header="0.3" footer="0.3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0"/>
  <sheetViews>
    <sheetView workbookViewId="0"/>
  </sheetViews>
  <sheetFormatPr defaultRowHeight="15"/>
  <cols>
    <col min="2" max="2" width="11.140625" customWidth="1"/>
    <col min="3" max="3" width="17.28515625" bestFit="1" customWidth="1"/>
    <col min="4" max="4" width="13.85546875" bestFit="1" customWidth="1"/>
    <col min="5" max="5" width="9" bestFit="1" customWidth="1"/>
    <col min="6" max="6" width="28.140625" customWidth="1"/>
  </cols>
  <sheetData>
    <row r="1" spans="2:6">
      <c r="B1" t="s">
        <v>260</v>
      </c>
    </row>
    <row r="3" spans="2:6">
      <c r="B3" s="1"/>
      <c r="C3" s="1"/>
      <c r="D3" s="2"/>
      <c r="E3" s="39" t="s">
        <v>210</v>
      </c>
      <c r="F3" s="2" t="s">
        <v>211</v>
      </c>
    </row>
    <row r="4" spans="2:6">
      <c r="B4" s="1"/>
      <c r="C4" s="1"/>
      <c r="D4" s="2"/>
      <c r="E4" s="39"/>
      <c r="F4" s="61"/>
    </row>
    <row r="5" spans="2:6">
      <c r="B5" s="3"/>
      <c r="C5" s="3" t="s">
        <v>71</v>
      </c>
      <c r="D5" s="3" t="s">
        <v>72</v>
      </c>
      <c r="E5" s="3">
        <v>23829075</v>
      </c>
      <c r="F5" s="66" t="s">
        <v>74</v>
      </c>
    </row>
    <row r="6" spans="2:6">
      <c r="B6" s="3"/>
      <c r="C6" s="3" t="s">
        <v>96</v>
      </c>
      <c r="D6" s="3" t="s">
        <v>32</v>
      </c>
      <c r="E6" s="3">
        <v>21748478</v>
      </c>
      <c r="F6" s="61" t="s">
        <v>190</v>
      </c>
    </row>
    <row r="7" spans="2:6">
      <c r="B7" s="3"/>
      <c r="C7" s="3" t="s">
        <v>142</v>
      </c>
      <c r="D7" s="3" t="s">
        <v>143</v>
      </c>
      <c r="E7" s="3">
        <v>42761965</v>
      </c>
      <c r="F7" s="66" t="s">
        <v>145</v>
      </c>
    </row>
    <row r="8" spans="2:6">
      <c r="B8" s="3"/>
      <c r="C8" s="3" t="s">
        <v>134</v>
      </c>
      <c r="D8" s="3" t="s">
        <v>135</v>
      </c>
      <c r="E8" s="3">
        <v>40286185</v>
      </c>
      <c r="F8" s="66" t="s">
        <v>237</v>
      </c>
    </row>
    <row r="9" spans="2:6">
      <c r="B9" s="3"/>
      <c r="C9" s="3" t="s">
        <v>126</v>
      </c>
      <c r="D9" s="3" t="s">
        <v>127</v>
      </c>
      <c r="E9" s="3">
        <v>93844328</v>
      </c>
      <c r="F9" s="66" t="s">
        <v>129</v>
      </c>
    </row>
    <row r="10" spans="2:6">
      <c r="B10" s="3"/>
      <c r="C10" s="3" t="s">
        <v>63</v>
      </c>
      <c r="D10" s="3" t="s">
        <v>49</v>
      </c>
      <c r="E10" s="3">
        <v>30112421</v>
      </c>
      <c r="F10" s="66" t="s">
        <v>94</v>
      </c>
    </row>
    <row r="11" spans="2:6">
      <c r="B11" s="3"/>
      <c r="C11" s="3" t="s">
        <v>118</v>
      </c>
      <c r="D11" s="3" t="s">
        <v>119</v>
      </c>
      <c r="E11" s="3">
        <v>55729072</v>
      </c>
      <c r="F11" s="66" t="s">
        <v>240</v>
      </c>
    </row>
    <row r="12" spans="2:6">
      <c r="B12" s="3"/>
      <c r="C12" s="3" t="s">
        <v>167</v>
      </c>
      <c r="D12" s="3" t="s">
        <v>102</v>
      </c>
      <c r="E12" s="3">
        <v>55730689</v>
      </c>
      <c r="F12" s="66" t="s">
        <v>169</v>
      </c>
    </row>
    <row r="13" spans="2:6">
      <c r="B13" s="3"/>
      <c r="C13" s="3" t="s">
        <v>88</v>
      </c>
      <c r="D13" s="3" t="s">
        <v>98</v>
      </c>
      <c r="E13" s="3">
        <v>40901999</v>
      </c>
      <c r="F13" s="66" t="s">
        <v>99</v>
      </c>
    </row>
    <row r="14" spans="2:6">
      <c r="B14" s="3"/>
      <c r="C14" s="3" t="s">
        <v>131</v>
      </c>
      <c r="D14" s="3" t="s">
        <v>15</v>
      </c>
      <c r="E14" s="3">
        <v>21563288</v>
      </c>
      <c r="F14" s="66" t="s">
        <v>270</v>
      </c>
    </row>
    <row r="15" spans="2:6">
      <c r="B15" s="3"/>
      <c r="C15" s="3" t="s">
        <v>202</v>
      </c>
      <c r="D15" s="3" t="s">
        <v>102</v>
      </c>
      <c r="E15" s="3">
        <v>55724015</v>
      </c>
      <c r="F15" s="84" t="s">
        <v>175</v>
      </c>
    </row>
    <row r="16" spans="2:6">
      <c r="B16" s="3"/>
      <c r="C16" s="3" t="s">
        <v>246</v>
      </c>
      <c r="D16" s="3" t="s">
        <v>247</v>
      </c>
      <c r="E16" s="3">
        <v>60873626</v>
      </c>
      <c r="F16" s="66" t="s">
        <v>248</v>
      </c>
    </row>
    <row r="17" spans="2:6">
      <c r="B17" s="3"/>
      <c r="C17" s="3" t="s">
        <v>123</v>
      </c>
      <c r="D17" s="3" t="s">
        <v>124</v>
      </c>
      <c r="E17" s="3">
        <v>55735574</v>
      </c>
      <c r="F17" s="61" t="s">
        <v>230</v>
      </c>
    </row>
    <row r="18" spans="2:6">
      <c r="F18" s="63"/>
    </row>
    <row r="19" spans="2:6">
      <c r="F19" s="63"/>
    </row>
    <row r="20" spans="2:6">
      <c r="F20" s="63"/>
    </row>
  </sheetData>
  <hyperlinks>
    <hyperlink ref="F5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Alle</vt:lpstr>
      <vt:lpstr>Byorkester</vt:lpstr>
      <vt:lpstr>Tyrolere</vt:lpstr>
      <vt:lpstr>BB</vt:lpstr>
      <vt:lpstr>Glas og fanfare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2020-01-14T09:45:29Z</dcterms:modified>
</cp:coreProperties>
</file>